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nsinursingsolutions.sharepoint.com/nsi/Operations/RetentionInstitute/Surveys/NationalHealthcareRetentionReport/"/>
    </mc:Choice>
  </mc:AlternateContent>
  <xr:revisionPtr revIDLastSave="78" documentId="8_{D3650BC3-4B83-4445-9D67-ADB087205AD8}" xr6:coauthVersionLast="47" xr6:coauthVersionMax="47" xr10:uidLastSave="{5951FF88-48E5-40C6-B680-BC86FBFEB61E}"/>
  <workbookProtection workbookAlgorithmName="SHA-512" workbookHashValue="eQfAZrKmgnHiC8rvkVBkihGWld3MyBD1EcYAFgNwN54WEHxTCVY1OX51kKCJcrgOHMcohPZRaCsATtgPEC4SmA==" workbookSaltValue="jvafAAzDWYpniYBgHPL2Kw==" workbookSpinCount="100000" lockStructure="1"/>
  <bookViews>
    <workbookView xWindow="13440" yWindow="495" windowWidth="14625" windowHeight="15285" xr2:uid="{00000000-000D-0000-FFFF-FFFF00000000}"/>
  </bookViews>
  <sheets>
    <sheet name="NSI Survey" sheetId="2" r:id="rId1"/>
    <sheet name="Drop Down Answers" sheetId="3" state="hidden" r:id="rId2"/>
  </sheets>
  <definedNames>
    <definedName name="ItemID1370" localSheetId="0">'NSI Survey'!$B$71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2" l="1"/>
  <c r="B5" i="2" s="1"/>
  <c r="B6" i="2" s="1"/>
  <c r="B7" i="2" s="1"/>
  <c r="B8" i="2" s="1"/>
  <c r="B9" i="2" s="1"/>
  <c r="B10" i="2" s="1"/>
  <c r="B11" i="2" l="1"/>
  <c r="B12" i="2" s="1"/>
  <c r="B13" i="2" s="1"/>
  <c r="F25" i="2"/>
  <c r="F18" i="2"/>
  <c r="B14" i="2" l="1"/>
  <c r="B15" i="2" s="1"/>
  <c r="B16" i="2" s="1"/>
  <c r="B17" i="2" l="1"/>
  <c r="B18" i="2" s="1"/>
  <c r="B19" i="2" s="1"/>
  <c r="B24" i="2" s="1"/>
  <c r="B25" i="2" s="1"/>
  <c r="B26" i="2" s="1"/>
  <c r="B31" i="2" s="1"/>
  <c r="B32" i="2" s="1"/>
  <c r="B56" i="2" s="1"/>
  <c r="B57" i="2" s="1"/>
  <c r="B58" i="2" s="1"/>
  <c r="B59" i="2" s="1"/>
  <c r="B60" i="2" s="1"/>
  <c r="B61" i="2" s="1"/>
  <c r="B66" i="2" s="1"/>
  <c r="B71" i="2" s="1"/>
  <c r="B72" i="2" s="1"/>
  <c r="B73" i="2" s="1"/>
  <c r="B74" i="2" s="1"/>
  <c r="B75" i="2" s="1"/>
  <c r="B76" i="2" s="1"/>
  <c r="B77" i="2" s="1"/>
  <c r="B78" i="2" l="1"/>
  <c r="B79" i="2" s="1"/>
  <c r="B80" i="2" s="1"/>
  <c r="B81" i="2" s="1"/>
  <c r="B82" i="2" s="1"/>
  <c r="B83" i="2" s="1"/>
  <c r="B84" i="2" s="1"/>
  <c r="B85" i="2" s="1"/>
  <c r="B86" i="2" s="1"/>
  <c r="B87" i="2" s="1"/>
  <c r="B88" i="2" s="1"/>
  <c r="B89" i="2" s="1"/>
  <c r="B90" i="2" s="1"/>
  <c r="B91" i="2" l="1"/>
  <c r="B92" i="2" l="1"/>
  <c r="B93" i="2" s="1"/>
  <c r="B94" i="2" s="1"/>
  <c r="B95" i="2" l="1"/>
  <c r="B113" i="2"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199FA84-9719-4A95-8A3D-9444E62CB0C2}"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<sst xmlns="http://schemas.openxmlformats.org/spreadsheetml/2006/main" count="322" uniqueCount="289">
  <si>
    <t>What is your current RN vacancy rate (%)?</t>
  </si>
  <si>
    <t>2-5 Yrs</t>
  </si>
  <si>
    <t>&lt; 1 year of tenure</t>
  </si>
  <si>
    <t>1-2 Yrs</t>
  </si>
  <si>
    <t>5-10 Yrs</t>
  </si>
  <si>
    <t>&gt; 10 Yrs</t>
  </si>
  <si>
    <t>Medical/Surgical RN</t>
  </si>
  <si>
    <t>Telemetry RN</t>
  </si>
  <si>
    <t>Progressive Care/Step Down RN</t>
  </si>
  <si>
    <t>Intensive/Critical Care RN</t>
  </si>
  <si>
    <t>Emergency Services RN</t>
  </si>
  <si>
    <t>Surgical Services RN</t>
  </si>
  <si>
    <t>Women's Health/Maternity RN</t>
  </si>
  <si>
    <t>Behavior Health RN</t>
  </si>
  <si>
    <t>Pediatric RN</t>
  </si>
  <si>
    <t>Burn Center RN</t>
  </si>
  <si>
    <t>Certified Registered Nurse Anesthetist (CRNA)</t>
  </si>
  <si>
    <t>Certified Registered Nurse Practitioner (CRNP)</t>
  </si>
  <si>
    <t>Physician Assistant</t>
  </si>
  <si>
    <t>Respiratory Therapist</t>
  </si>
  <si>
    <t>Physical Therapist</t>
  </si>
  <si>
    <t>Occupational Therapist</t>
  </si>
  <si>
    <t>Speech Therapist</t>
  </si>
  <si>
    <t>Pharmacist</t>
  </si>
  <si>
    <t>Medical Technologist</t>
  </si>
  <si>
    <t>Radiologic Technologist</t>
  </si>
  <si>
    <t>Patient Care Tech</t>
  </si>
  <si>
    <t>Certified Nursing Assistant</t>
  </si>
  <si>
    <t>For Multi-Hospital Systems: when employees transfer to another facility is this recorded as turnover?</t>
  </si>
  <si>
    <t>OVERVIEW</t>
  </si>
  <si>
    <t>How many beds is your facility licensed for?</t>
  </si>
  <si>
    <t>STAFFING OUTLOOK AND STRATEGIES</t>
  </si>
  <si>
    <t>What is the current hospital turnover rate?</t>
  </si>
  <si>
    <t>What is the current hospital RN turnover rate?</t>
  </si>
  <si>
    <t>What is the current INVOLUNTARY TURNOVER rate?</t>
  </si>
  <si>
    <t>If your organization tracks the cost of turnover for RNs, what amount is used?</t>
  </si>
  <si>
    <t>Does your organization have a formal retention strategy?</t>
  </si>
  <si>
    <t>Does your organization view retention as a key strategic imperative?</t>
  </si>
  <si>
    <t>What state is your hospital located?</t>
  </si>
  <si>
    <t>a</t>
  </si>
  <si>
    <t>b</t>
  </si>
  <si>
    <t>c</t>
  </si>
  <si>
    <t>d</t>
  </si>
  <si>
    <t>e</t>
  </si>
  <si>
    <t>Long Term Acute Care or Rehab Hospital</t>
  </si>
  <si>
    <t>Non-Government/Not-for-Profit Hospital - Acute Care</t>
  </si>
  <si>
    <t>Government Hospital - Acute Care</t>
  </si>
  <si>
    <t>For-Profit Hospital - Acute Care</t>
  </si>
  <si>
    <t>Behavior Health Facility</t>
  </si>
  <si>
    <t>Out-Patient Service or Other</t>
  </si>
  <si>
    <t>AL - Alabama</t>
  </si>
  <si>
    <t>AK - Alaska</t>
  </si>
  <si>
    <t>AR - Arkansas</t>
  </si>
  <si>
    <t>AZ - Arizona</t>
  </si>
  <si>
    <t>CO - Colorado</t>
  </si>
  <si>
    <t>CA - California</t>
  </si>
  <si>
    <t>CT - Connecticut</t>
  </si>
  <si>
    <t>DE - Deleware</t>
  </si>
  <si>
    <t>FL - Florida</t>
  </si>
  <si>
    <t>GA - Georgia</t>
  </si>
  <si>
    <t>HI - Hawaii</t>
  </si>
  <si>
    <t>KY - Kentucky</t>
  </si>
  <si>
    <t>KS - Kansas</t>
  </si>
  <si>
    <t>LA - Louisiana</t>
  </si>
  <si>
    <t>MA - Massachusetts</t>
  </si>
  <si>
    <t>MD - Maryland</t>
  </si>
  <si>
    <t>DC - District of Columbia</t>
  </si>
  <si>
    <t>ME - Maine</t>
  </si>
  <si>
    <t>MI - Michigan</t>
  </si>
  <si>
    <t>MN - Minnesota</t>
  </si>
  <si>
    <t>MO - Missouri</t>
  </si>
  <si>
    <t>MS - Mississippi</t>
  </si>
  <si>
    <t>MT - Montana</t>
  </si>
  <si>
    <t>ID - Idaho</t>
  </si>
  <si>
    <t>IA - Iowa</t>
  </si>
  <si>
    <t>IL - Illinois</t>
  </si>
  <si>
    <t>IN - Indiana</t>
  </si>
  <si>
    <t>NE - Nebraska</t>
  </si>
  <si>
    <t>NV - Nevada</t>
  </si>
  <si>
    <t>NY - New York</t>
  </si>
  <si>
    <t>NJ - New Jersey</t>
  </si>
  <si>
    <t>ND - North Dakota</t>
  </si>
  <si>
    <t>NC - North Carolina</t>
  </si>
  <si>
    <t>NM - New Mexico</t>
  </si>
  <si>
    <t>NH - New Hampshire</t>
  </si>
  <si>
    <t>OH - Ohio</t>
  </si>
  <si>
    <t>OK - Oklahoma</t>
  </si>
  <si>
    <t>OR - Oregon</t>
  </si>
  <si>
    <t>PA - Pennsylvania</t>
  </si>
  <si>
    <t>RI - Rhode Island</t>
  </si>
  <si>
    <t>SC - South Carolina</t>
  </si>
  <si>
    <t>SD - South Dakota</t>
  </si>
  <si>
    <t>TN - Tennessee</t>
  </si>
  <si>
    <t>TX - Texas</t>
  </si>
  <si>
    <t>UT - Utah</t>
  </si>
  <si>
    <t>VA - Virginia</t>
  </si>
  <si>
    <t>WV - West Virginia</t>
  </si>
  <si>
    <t>WA - Washington</t>
  </si>
  <si>
    <t>VT - Vermont</t>
  </si>
  <si>
    <t>WI - Wisconsin</t>
  </si>
  <si>
    <t>WY - Wyoming</t>
  </si>
  <si>
    <t>What is your Organizational Classification?</t>
  </si>
  <si>
    <t>Yes</t>
  </si>
  <si>
    <t>No</t>
  </si>
  <si>
    <t>Partially</t>
  </si>
  <si>
    <t>Unsure</t>
  </si>
  <si>
    <t>Under 200 Beds</t>
  </si>
  <si>
    <t>200 - 349 Beds</t>
  </si>
  <si>
    <t>350 - 499 Beds</t>
  </si>
  <si>
    <t>Over 500 Beds</t>
  </si>
  <si>
    <t>Under 500 FTEs</t>
  </si>
  <si>
    <t>500 - 999 FTEs</t>
  </si>
  <si>
    <t>1,000 - 1,999 FTEs</t>
  </si>
  <si>
    <t>3,000 FTEs or More</t>
  </si>
  <si>
    <t>In Process</t>
  </si>
  <si>
    <t>Under Consideration</t>
  </si>
  <si>
    <t>Under 30 days</t>
  </si>
  <si>
    <t>Between 30 - 60 days</t>
  </si>
  <si>
    <t>Between 61 - 90 days</t>
  </si>
  <si>
    <t>Between 91 - 120 days</t>
  </si>
  <si>
    <t>Between 121 - 150 days</t>
  </si>
  <si>
    <t>Between 151 - 180 days</t>
  </si>
  <si>
    <t>Can't find an experienced RN</t>
  </si>
  <si>
    <t>Not Applicable</t>
  </si>
  <si>
    <t>Under 5%</t>
  </si>
  <si>
    <t>5.0% - 7.49%</t>
  </si>
  <si>
    <t>7.5% - 9.9%</t>
  </si>
  <si>
    <t>10.0% - 12.49%</t>
  </si>
  <si>
    <t>12.5% - 14.9%</t>
  </si>
  <si>
    <t>15.0% - 20.0%</t>
  </si>
  <si>
    <t>Over 20%</t>
  </si>
  <si>
    <t>Recruitment is Outsourced</t>
  </si>
  <si>
    <t>More</t>
  </si>
  <si>
    <t>Less</t>
  </si>
  <si>
    <t>About the Same</t>
  </si>
  <si>
    <r>
      <t xml:space="preserve">What is the total number of budgeted FTEs in Human Resources?  </t>
    </r>
    <r>
      <rPr>
        <i/>
        <sz val="11"/>
        <color theme="1"/>
        <rFont val="Calibri"/>
        <family val="2"/>
        <scheme val="minor"/>
      </rPr>
      <t>(Only include "traditional" HR functions such as recruitment, benefits, compensation, employee/labor relations, HRD/Organizational Development, etc…)</t>
    </r>
  </si>
  <si>
    <t>Enhance recruitment efforts with sign-on bonuses</t>
  </si>
  <si>
    <t>Mandate overtime</t>
  </si>
  <si>
    <t>Utilize agency/travel nurses</t>
  </si>
  <si>
    <t>Authorize critical staffing pay/Pay a premium</t>
  </si>
  <si>
    <t>Use shift bidding process</t>
  </si>
  <si>
    <t>Use internal staffing pool</t>
  </si>
  <si>
    <t>Ask staff to volunteer for overtime</t>
  </si>
  <si>
    <t>Close beds</t>
  </si>
  <si>
    <t>Flex part time/per diem staff</t>
  </si>
  <si>
    <t>Mandate staff to float</t>
  </si>
  <si>
    <t>Work short</t>
  </si>
  <si>
    <r>
      <t xml:space="preserve">TURNOVER DATA
</t>
    </r>
    <r>
      <rPr>
        <b/>
        <i/>
        <sz val="11"/>
        <color theme="1"/>
        <rFont val="Calibri"/>
        <family val="2"/>
        <scheme val="minor"/>
      </rPr>
      <t xml:space="preserve">
(Due to variations in how hospitals track turnover, all data requested is in a "raw" format.  The published report will present turnover using varying formulas.  This will provide a more meaningful benchmark, given how your organization tracks turnover.)</t>
    </r>
  </si>
  <si>
    <t>f</t>
  </si>
  <si>
    <t>g</t>
  </si>
  <si>
    <t>h</t>
  </si>
  <si>
    <t>i</t>
  </si>
  <si>
    <t>j</t>
  </si>
  <si>
    <t>k</t>
  </si>
  <si>
    <t>l</t>
  </si>
  <si>
    <t>m</t>
  </si>
  <si>
    <t xml:space="preserve">n </t>
  </si>
  <si>
    <t>o</t>
  </si>
  <si>
    <t>p</t>
  </si>
  <si>
    <t>q</t>
  </si>
  <si>
    <t>r</t>
  </si>
  <si>
    <t>s</t>
  </si>
  <si>
    <t>t</t>
  </si>
  <si>
    <t>u</t>
  </si>
  <si>
    <t>v</t>
  </si>
  <si>
    <t>w</t>
  </si>
  <si>
    <t>5% - 10%</t>
  </si>
  <si>
    <t>10.01% - 15%</t>
  </si>
  <si>
    <t>15.01% - 20%</t>
  </si>
  <si>
    <t>20.01% - 25%</t>
  </si>
  <si>
    <t>25.01% - 30%</t>
  </si>
  <si>
    <t>30.01% - 35%</t>
  </si>
  <si>
    <t>35.01% - 40%</t>
  </si>
  <si>
    <t>40.01% - 50%</t>
  </si>
  <si>
    <t>Over 50%</t>
  </si>
  <si>
    <r>
      <t xml:space="preserve">Do you historically include all employee classifications in T/O statistics?  </t>
    </r>
    <r>
      <rPr>
        <i/>
        <sz val="11"/>
        <color theme="1"/>
        <rFont val="Calibri"/>
        <family val="2"/>
        <scheme val="minor"/>
      </rPr>
      <t>(If you only include full time and part status in your turnover number, please select "No".)</t>
    </r>
  </si>
  <si>
    <t>CAUSES OF TURNOVER</t>
  </si>
  <si>
    <t>Benefits</t>
  </si>
  <si>
    <t>Career Advancement</t>
  </si>
  <si>
    <t>Commute/Location</t>
  </si>
  <si>
    <t>Culture</t>
  </si>
  <si>
    <t>Military</t>
  </si>
  <si>
    <t>Peer relations</t>
  </si>
  <si>
    <r>
      <t xml:space="preserve">Personal reasons </t>
    </r>
    <r>
      <rPr>
        <i/>
        <sz val="11"/>
        <color theme="1"/>
        <rFont val="Calibri"/>
        <family val="2"/>
        <scheme val="minor"/>
      </rPr>
      <t>(i.e.: care for child/parent, marriage, disability, etc.)</t>
    </r>
  </si>
  <si>
    <t>Physician relations</t>
  </si>
  <si>
    <t>Quality of care</t>
  </si>
  <si>
    <t>Relocation</t>
  </si>
  <si>
    <t>Retirement</t>
  </si>
  <si>
    <t>Salary</t>
  </si>
  <si>
    <r>
      <t xml:space="preserve">Senior Management </t>
    </r>
    <r>
      <rPr>
        <i/>
        <sz val="11"/>
        <color theme="1"/>
        <rFont val="Calibri"/>
        <family val="2"/>
        <scheme val="minor"/>
      </rPr>
      <t>(i.e.: poor communication, visibility, perceived lack of institutional integrity, hospital direction, etc.)</t>
    </r>
  </si>
  <si>
    <r>
      <t xml:space="preserve">Working conditions </t>
    </r>
    <r>
      <rPr>
        <i/>
        <sz val="11"/>
        <color theme="1"/>
        <rFont val="Calibri"/>
        <family val="2"/>
        <scheme val="minor"/>
      </rPr>
      <t>(i.e.: organization, lack of supplies, work flow, layout, charting, cleanliness, etc.)</t>
    </r>
  </si>
  <si>
    <t>Workload/Staffing ratios</t>
  </si>
  <si>
    <t>Unknown</t>
  </si>
  <si>
    <t>Our organization does not track this data</t>
  </si>
  <si>
    <r>
      <t xml:space="preserve">Education </t>
    </r>
    <r>
      <rPr>
        <i/>
        <sz val="11"/>
        <color theme="1"/>
        <rFont val="Calibri"/>
        <family val="2"/>
        <scheme val="minor"/>
      </rPr>
      <t>(i.e.: attend school, lack of educational opportunities, etc.)</t>
    </r>
  </si>
  <si>
    <r>
      <t>Immediate supervisor</t>
    </r>
    <r>
      <rPr>
        <i/>
        <sz val="11"/>
        <color theme="1"/>
        <rFont val="Calibri"/>
        <family val="2"/>
        <scheme val="minor"/>
      </rPr>
      <t xml:space="preserve"> (i.e.: fit, poor relations, alleged harassment, etc.)</t>
    </r>
  </si>
  <si>
    <t xml:space="preserve">Does your organization track the cost of turnover for staff/bedside Registered Nurses? </t>
  </si>
  <si>
    <t>Under $10,000 per RN</t>
  </si>
  <si>
    <t>$10,000 - $24,999 per RN</t>
  </si>
  <si>
    <t>$25,000 - $49,999 per RN</t>
  </si>
  <si>
    <t>$50,000 - $74,999 per RN</t>
  </si>
  <si>
    <t>$75,000 - $99,999 per RN</t>
  </si>
  <si>
    <t>$100,000 - $124,999 per RN</t>
  </si>
  <si>
    <t>$125,000 - $149,999 per RN</t>
  </si>
  <si>
    <t>Over $150,000 per RN</t>
  </si>
  <si>
    <t>What is your organizations retention goal?</t>
  </si>
  <si>
    <t xml:space="preserve">Does your organization have a specific strategy to retain newly hired RNs?  </t>
  </si>
  <si>
    <t xml:space="preserve">Does your organization have a specific strategy to retain older RNs? </t>
  </si>
  <si>
    <t>We do not have a specific goal</t>
  </si>
  <si>
    <t>Lower turnover by up to 1%</t>
  </si>
  <si>
    <t>Lower turnover by up to 2%</t>
  </si>
  <si>
    <t>Lower turnover by up to 3%</t>
  </si>
  <si>
    <t>Lower turnover by up to 4%</t>
  </si>
  <si>
    <t>Lower turnover by up to 5%</t>
  </si>
  <si>
    <t>Lower turnover by more than 5%</t>
  </si>
  <si>
    <t>Thank you for your participation.  Your submission will be kept in strict confidence.  All data will be reported in aggregate form with no hospital identifying information released.  To maintain survey integrity, please report each facility separately.  To enter data for additional facilities, a new survey must be completed.  Upon completion, please return to bcolosi@nsinursingsolutions.com.
Should you have any questions, please email Brian Colosi at bcolosi@nsinursingsolutions.com or call (717) 575-3948.</t>
  </si>
  <si>
    <r>
      <t>Total number of budgeted Full Time Equivalents (FTEs).</t>
    </r>
    <r>
      <rPr>
        <i/>
        <sz val="11"/>
        <color theme="1"/>
        <rFont val="Calibri"/>
        <family val="2"/>
        <scheme val="minor"/>
      </rPr>
      <t xml:space="preserve">  (Include all Exempt &amp; Non-Exempt staff.)</t>
    </r>
  </si>
  <si>
    <r>
      <t xml:space="preserve">EMPLOYMENT DATA
</t>
    </r>
    <r>
      <rPr>
        <b/>
        <i/>
        <sz val="11"/>
        <color theme="1"/>
        <rFont val="Calibri"/>
        <family val="2"/>
        <scheme val="minor"/>
      </rPr>
      <t>(For each of the following questions, exclude travel, temporary, agency and seasonal staff.)</t>
    </r>
  </si>
  <si>
    <t>EMPLOYEES</t>
  </si>
  <si>
    <t>SEPARATIONS</t>
  </si>
  <si>
    <t>2,000 - 2,999 FTEs</t>
  </si>
  <si>
    <r>
      <t xml:space="preserve">Scheduling </t>
    </r>
    <r>
      <rPr>
        <i/>
        <sz val="11"/>
        <color theme="1"/>
        <rFont val="Calibri"/>
        <family val="2"/>
        <scheme val="minor"/>
      </rPr>
      <t>(i.e.: flexibility, shift change, mandatory overtime, on-call, etc.)</t>
    </r>
  </si>
  <si>
    <t>Top five (5) voluntary reasons why staff RN left your organization.</t>
  </si>
  <si>
    <t>RATING</t>
  </si>
  <si>
    <t>5 - Very Effective</t>
  </si>
  <si>
    <t>4 - Somewhat Effective</t>
  </si>
  <si>
    <t>3 - Neutral</t>
  </si>
  <si>
    <t>2 - Somewhat Ineffective</t>
  </si>
  <si>
    <t>1 - Very Ineffective</t>
  </si>
  <si>
    <t>What is the current hospital average cost per hour for a travel RN?</t>
  </si>
  <si>
    <t>Validation</t>
  </si>
  <si>
    <t>RECRUITMENT METRICS</t>
  </si>
  <si>
    <r>
      <t xml:space="preserve">Of the total number who left, how many had: </t>
    </r>
    <r>
      <rPr>
        <i/>
        <sz val="11"/>
        <color theme="1"/>
        <rFont val="Calibri"/>
        <family val="2"/>
        <scheme val="minor"/>
      </rPr>
      <t xml:space="preserve"> (The total of lines 19 through 23 must equal line 16, above.)</t>
    </r>
  </si>
  <si>
    <r>
      <t xml:space="preserve">Of the number of RNs who left, how many had:   </t>
    </r>
    <r>
      <rPr>
        <i/>
        <sz val="11"/>
        <color theme="1"/>
        <rFont val="Calibri"/>
        <family val="2"/>
        <scheme val="minor"/>
      </rPr>
      <t>(The total of lines 26 through 30 must equal line 25, above.)</t>
    </r>
  </si>
  <si>
    <t>RETENTION METRICS</t>
  </si>
  <si>
    <t xml:space="preserve">This year, do you plan to increase the recruitment budget? </t>
  </si>
  <si>
    <t xml:space="preserve">This year, do you plan to increase the number of recruiters? </t>
  </si>
  <si>
    <t>This year, do you anticipate using more or less travel/agency staff?</t>
  </si>
  <si>
    <t>Top five (5) voluntary reasons why Employee's left your organization.</t>
  </si>
  <si>
    <t>What is the average hourly rate for a staff RN?</t>
  </si>
  <si>
    <r>
      <t xml:space="preserve">On average how long does it take to recruit an </t>
    </r>
    <r>
      <rPr>
        <b/>
        <i/>
        <sz val="11"/>
        <color theme="1"/>
        <rFont val="Calibri"/>
        <family val="2"/>
        <scheme val="minor"/>
      </rPr>
      <t>EXPERIENCED</t>
    </r>
    <r>
      <rPr>
        <sz val="11"/>
        <color theme="1"/>
        <rFont val="Calibri"/>
        <family val="2"/>
        <scheme val="minor"/>
      </rPr>
      <t xml:space="preserve"> OR RN.   </t>
    </r>
    <r>
      <rPr>
        <i/>
        <sz val="9"/>
        <color theme="1"/>
        <rFont val="Calibri"/>
        <family val="2"/>
        <scheme val="minor"/>
      </rPr>
      <t>Defined as having 1 year of experience in the specialty.  Do not include new grads.  Time-to-fill is defined as acceptance of an offer.</t>
    </r>
  </si>
  <si>
    <r>
      <t xml:space="preserve">On average how long does it take to recruit an </t>
    </r>
    <r>
      <rPr>
        <b/>
        <i/>
        <sz val="11"/>
        <color theme="1"/>
        <rFont val="Calibri"/>
        <family val="2"/>
        <scheme val="minor"/>
      </rPr>
      <t>EXPERIENCED</t>
    </r>
    <r>
      <rPr>
        <sz val="11"/>
        <color theme="1"/>
        <rFont val="Calibri"/>
        <family val="2"/>
        <scheme val="minor"/>
      </rPr>
      <t xml:space="preserve"> L&amp;D RN.</t>
    </r>
    <r>
      <rPr>
        <sz val="9"/>
        <color theme="1"/>
        <rFont val="Calibri"/>
        <family val="2"/>
        <scheme val="minor"/>
      </rPr>
      <t xml:space="preserve">   </t>
    </r>
    <r>
      <rPr>
        <i/>
        <sz val="9"/>
        <color theme="1"/>
        <rFont val="Calibri"/>
        <family val="2"/>
        <scheme val="minor"/>
      </rPr>
      <t>Defined as having 1 year of experience in the specialty.  Do not include new grads.</t>
    </r>
    <r>
      <rPr>
        <sz val="9"/>
        <color theme="1"/>
        <rFont val="Calibri"/>
        <family val="2"/>
        <scheme val="minor"/>
      </rPr>
      <t xml:space="preserve">  </t>
    </r>
    <r>
      <rPr>
        <i/>
        <sz val="9"/>
        <color theme="1"/>
        <rFont val="Calibri"/>
        <family val="2"/>
        <scheme val="minor"/>
      </rPr>
      <t>Time-to-fill is defined as acceptance of an offer.</t>
    </r>
  </si>
  <si>
    <r>
      <t xml:space="preserve">On average how long does it take to recruit an </t>
    </r>
    <r>
      <rPr>
        <b/>
        <i/>
        <sz val="11"/>
        <color theme="1"/>
        <rFont val="Calibri"/>
        <family val="2"/>
        <scheme val="minor"/>
      </rPr>
      <t>EXPERIENCED</t>
    </r>
    <r>
      <rPr>
        <sz val="11"/>
        <color theme="1"/>
        <rFont val="Calibri"/>
        <family val="2"/>
        <scheme val="minor"/>
      </rPr>
      <t xml:space="preserve"> ER RN. </t>
    </r>
    <r>
      <rPr>
        <sz val="9"/>
        <color theme="1"/>
        <rFont val="Calibri"/>
        <family val="2"/>
        <scheme val="minor"/>
      </rPr>
      <t xml:space="preserve"> </t>
    </r>
    <r>
      <rPr>
        <i/>
        <sz val="9"/>
        <color theme="1"/>
        <rFont val="Calibri"/>
        <family val="2"/>
        <scheme val="minor"/>
      </rPr>
      <t>Defined as having 1 year of experience in the specialty.  Do not include new grads.</t>
    </r>
    <r>
      <rPr>
        <sz val="9"/>
        <color theme="1"/>
        <rFont val="Calibri"/>
        <family val="2"/>
        <scheme val="minor"/>
      </rPr>
      <t xml:space="preserve">  </t>
    </r>
    <r>
      <rPr>
        <i/>
        <sz val="9"/>
        <color theme="1"/>
        <rFont val="Calibri"/>
        <family val="2"/>
        <scheme val="minor"/>
      </rPr>
      <t>Time-to-fill is defined as acceptance of an offer.</t>
    </r>
  </si>
  <si>
    <r>
      <t xml:space="preserve">On average how long does it take to recruit an </t>
    </r>
    <r>
      <rPr>
        <b/>
        <i/>
        <sz val="11"/>
        <color theme="1"/>
        <rFont val="Calibri"/>
        <family val="2"/>
        <scheme val="minor"/>
      </rPr>
      <t>EXPERIENCED</t>
    </r>
    <r>
      <rPr>
        <sz val="11"/>
        <color theme="1"/>
        <rFont val="Calibri"/>
        <family val="2"/>
        <scheme val="minor"/>
      </rPr>
      <t xml:space="preserve"> Telemetry RN. </t>
    </r>
    <r>
      <rPr>
        <sz val="9"/>
        <color theme="1"/>
        <rFont val="Calibri"/>
        <family val="2"/>
        <scheme val="minor"/>
      </rPr>
      <t xml:space="preserve"> </t>
    </r>
    <r>
      <rPr>
        <i/>
        <sz val="9"/>
        <color theme="1"/>
        <rFont val="Calibri"/>
        <family val="2"/>
        <scheme val="minor"/>
      </rPr>
      <t xml:space="preserve"> Defined as having 1 year of experience in the specialty.  Do not include new grads.</t>
    </r>
    <r>
      <rPr>
        <sz val="9"/>
        <color theme="1"/>
        <rFont val="Calibri"/>
        <family val="2"/>
        <scheme val="minor"/>
      </rPr>
      <t xml:space="preserve">  </t>
    </r>
    <r>
      <rPr>
        <i/>
        <sz val="9"/>
        <color theme="1"/>
        <rFont val="Calibri"/>
        <family val="2"/>
        <scheme val="minor"/>
      </rPr>
      <t>Time-to-fill is defined as acceptance of an offer.</t>
    </r>
  </si>
  <si>
    <r>
      <t xml:space="preserve">On average how long does it take to recruit an </t>
    </r>
    <r>
      <rPr>
        <b/>
        <i/>
        <sz val="11"/>
        <color theme="1"/>
        <rFont val="Calibri"/>
        <family val="2"/>
        <scheme val="minor"/>
      </rPr>
      <t>EXPERIENCED</t>
    </r>
    <r>
      <rPr>
        <sz val="11"/>
        <color theme="1"/>
        <rFont val="Calibri"/>
        <family val="2"/>
        <scheme val="minor"/>
      </rPr>
      <t xml:space="preserve"> Step Down RN.   </t>
    </r>
    <r>
      <rPr>
        <i/>
        <sz val="9"/>
        <color theme="1"/>
        <rFont val="Calibri"/>
        <family val="2"/>
        <scheme val="minor"/>
      </rPr>
      <t>Defined as having 1 year of experience in the specialty.  Do not include new grads.</t>
    </r>
    <r>
      <rPr>
        <sz val="9"/>
        <color theme="1"/>
        <rFont val="Calibri"/>
        <family val="2"/>
        <scheme val="minor"/>
      </rPr>
      <t xml:space="preserve"> </t>
    </r>
    <r>
      <rPr>
        <i/>
        <sz val="9"/>
        <color theme="1"/>
        <rFont val="Calibri"/>
        <family val="2"/>
        <scheme val="minor"/>
      </rPr>
      <t xml:space="preserve"> Time-to-fill is defined as acceptance of an offer.</t>
    </r>
  </si>
  <si>
    <r>
      <t xml:space="preserve">On average how long does it take to recruit an </t>
    </r>
    <r>
      <rPr>
        <b/>
        <i/>
        <sz val="11"/>
        <color theme="1"/>
        <rFont val="Calibri"/>
        <family val="2"/>
        <scheme val="minor"/>
      </rPr>
      <t>EXPERIENCED</t>
    </r>
    <r>
      <rPr>
        <sz val="11"/>
        <color theme="1"/>
        <rFont val="Calibri"/>
        <family val="2"/>
        <scheme val="minor"/>
      </rPr>
      <t xml:space="preserve"> Critical Care RN.   </t>
    </r>
    <r>
      <rPr>
        <i/>
        <sz val="9"/>
        <color theme="1"/>
        <rFont val="Calibri"/>
        <family val="2"/>
        <scheme val="minor"/>
      </rPr>
      <t>Defined as having 1 year of experience in the specialty.  Do not include new grads.</t>
    </r>
    <r>
      <rPr>
        <sz val="9"/>
        <color theme="1"/>
        <rFont val="Calibri"/>
        <family val="2"/>
        <scheme val="minor"/>
      </rPr>
      <t xml:space="preserve">  </t>
    </r>
    <r>
      <rPr>
        <i/>
        <sz val="9"/>
        <color theme="1"/>
        <rFont val="Calibri"/>
        <family val="2"/>
        <scheme val="minor"/>
      </rPr>
      <t>Time-to-fill is defined as acceptance of an offer.</t>
    </r>
  </si>
  <si>
    <r>
      <t xml:space="preserve">On average how long does it take to recruit an </t>
    </r>
    <r>
      <rPr>
        <b/>
        <i/>
        <sz val="11"/>
        <color theme="1"/>
        <rFont val="Calibri"/>
        <family val="2"/>
        <scheme val="minor"/>
      </rPr>
      <t>EXPERIENCED</t>
    </r>
    <r>
      <rPr>
        <sz val="11"/>
        <color theme="1"/>
        <rFont val="Calibri"/>
        <family val="2"/>
        <scheme val="minor"/>
      </rPr>
      <t xml:space="preserve"> Med/Surg RN. </t>
    </r>
    <r>
      <rPr>
        <i/>
        <sz val="9"/>
        <color theme="1"/>
        <rFont val="Calibri"/>
        <family val="2"/>
        <scheme val="minor"/>
      </rPr>
      <t xml:space="preserve"> Defined as having 1 year of experience in the specialty.  Do not include new grads.</t>
    </r>
    <r>
      <rPr>
        <sz val="9"/>
        <color theme="1"/>
        <rFont val="Calibri"/>
        <family val="2"/>
        <scheme val="minor"/>
      </rPr>
      <t xml:space="preserve">  </t>
    </r>
    <r>
      <rPr>
        <i/>
        <sz val="9"/>
        <color theme="1"/>
        <rFont val="Calibri"/>
        <family val="2"/>
        <scheme val="minor"/>
      </rPr>
      <t>Time-to-fill is defined as acceptance of an offer.</t>
    </r>
  </si>
  <si>
    <t>ADMINISTRATION</t>
  </si>
  <si>
    <t xml:space="preserve">This year, do you plan to increase the size of the workforce? </t>
  </si>
  <si>
    <t>This year, do you plan to increase the size of the RN workforce?</t>
  </si>
  <si>
    <r>
      <t xml:space="preserve">What is the average cost of benefits for a staff RN?  </t>
    </r>
    <r>
      <rPr>
        <i/>
        <sz val="11"/>
        <color theme="1"/>
        <rFont val="Calibri"/>
        <family val="2"/>
        <scheme val="minor"/>
      </rPr>
      <t>(State as a percent of salary.)</t>
    </r>
  </si>
  <si>
    <t>Of the total provided to question #52, how many of these FTEs are responsible for Talent Acquisition or Recruitment?</t>
  </si>
  <si>
    <r>
      <t xml:space="preserve">Nurse/Unit Manager  </t>
    </r>
    <r>
      <rPr>
        <i/>
        <sz val="11"/>
        <color rgb="FF000000"/>
        <rFont val="Calibri"/>
        <family val="2"/>
        <scheme val="minor"/>
      </rPr>
      <t>(Note: Some hospitals may use a "Director" title, but include those with 24/7 responsibility for the supervision of all clinical staff for an inpatient or outpatient unit.</t>
    </r>
  </si>
  <si>
    <t>Can NSI list your hospital/system name, as a survey participant, in the published report?</t>
  </si>
  <si>
    <r>
      <t xml:space="preserve">USAGE 
</t>
    </r>
    <r>
      <rPr>
        <i/>
        <sz val="12"/>
        <color rgb="FF000000"/>
        <rFont val="Calibri"/>
        <family val="2"/>
        <scheme val="minor"/>
      </rPr>
      <t>(Has this strategy been implemented?)</t>
    </r>
  </si>
  <si>
    <t>Authorize/Implement critical staffing pay.</t>
  </si>
  <si>
    <t>Mandate overtime.</t>
  </si>
  <si>
    <t>Create/Implement a shift bid process.</t>
  </si>
  <si>
    <t>Reassign outpatient staff to the bedside.</t>
  </si>
  <si>
    <r>
      <t xml:space="preserve">Hire additional support staff.  </t>
    </r>
    <r>
      <rPr>
        <i/>
        <sz val="11"/>
        <color theme="1"/>
        <rFont val="Calibri"/>
        <family val="2"/>
        <scheme val="minor"/>
      </rPr>
      <t>(Techs, Aides, Transport, etc…)</t>
    </r>
  </si>
  <si>
    <t>Rely on Agency or Travel nurses.</t>
  </si>
  <si>
    <t>Close beds or discontinue services.</t>
  </si>
  <si>
    <t>Increase RN staffing ratios.</t>
  </si>
  <si>
    <t>Flex part-time or per-diem RNs.</t>
  </si>
  <si>
    <t>Ask RNs to volunteer for overtime.</t>
  </si>
  <si>
    <t>Mandate RNs to float.</t>
  </si>
  <si>
    <t>Create/Enhance an "inhouse" RN staffing pool.</t>
  </si>
  <si>
    <t>Increase the RN salary scale.</t>
  </si>
  <si>
    <t>The COVID pandemic has exacerbated the nursing shortage.  Which strategies have you implemented for RNs and rate how effective they are.</t>
  </si>
  <si>
    <t>Offer/Increase sign-on bonuses.</t>
  </si>
  <si>
    <t>Invite retirees to return to work.</t>
  </si>
  <si>
    <t>Offer retention bonuses.</t>
  </si>
  <si>
    <t>NSI NATIONAL HEALTH CARE RETENTION SURVEY - 2023</t>
  </si>
  <si>
    <r>
      <t>Total number of employees</t>
    </r>
    <r>
      <rPr>
        <b/>
        <sz val="11"/>
        <color theme="1"/>
        <rFont val="Calibri"/>
        <family val="2"/>
        <scheme val="minor"/>
      </rPr>
      <t xml:space="preserve">, </t>
    </r>
    <r>
      <rPr>
        <sz val="11"/>
        <color theme="1"/>
        <rFont val="Calibri"/>
        <family val="2"/>
        <scheme val="minor"/>
      </rPr>
      <t xml:space="preserve">as of </t>
    </r>
    <r>
      <rPr>
        <b/>
        <sz val="11"/>
        <color theme="1"/>
        <rFont val="Calibri"/>
        <family val="2"/>
        <scheme val="minor"/>
      </rPr>
      <t>December 31, 2022.</t>
    </r>
    <r>
      <rPr>
        <sz val="11"/>
        <color theme="1"/>
        <rFont val="Calibri"/>
        <family val="2"/>
        <scheme val="minor"/>
      </rPr>
      <t xml:space="preserve">  </t>
    </r>
    <r>
      <rPr>
        <i/>
        <sz val="11"/>
        <color theme="1"/>
        <rFont val="Calibri"/>
        <family val="2"/>
        <scheme val="minor"/>
      </rPr>
      <t>(Include the following employment classifications: Exempt, Non-Exempt, full time, part time, casual, occasional, per diem, PRN, etc…)</t>
    </r>
  </si>
  <si>
    <r>
      <t xml:space="preserve">Total number of FULL-TIME/PART-TIME employees only, as of </t>
    </r>
    <r>
      <rPr>
        <b/>
        <sz val="11"/>
        <color theme="1"/>
        <rFont val="Calibri"/>
        <family val="2"/>
        <scheme val="minor"/>
      </rPr>
      <t>December 31, 2022.</t>
    </r>
  </si>
  <si>
    <r>
      <t xml:space="preserve">How many employees were hired in </t>
    </r>
    <r>
      <rPr>
        <b/>
        <sz val="11"/>
        <color theme="1"/>
        <rFont val="Calibri"/>
        <family val="2"/>
        <scheme val="minor"/>
      </rPr>
      <t>2022</t>
    </r>
    <r>
      <rPr>
        <sz val="11"/>
        <color theme="1"/>
        <rFont val="Calibri"/>
        <family val="2"/>
        <scheme val="minor"/>
      </rPr>
      <t>?</t>
    </r>
  </si>
  <si>
    <r>
      <t xml:space="preserve">How many staff/bedside RNs were hired in </t>
    </r>
    <r>
      <rPr>
        <b/>
        <sz val="11"/>
        <color theme="1"/>
        <rFont val="Calibri"/>
        <family val="2"/>
        <scheme val="minor"/>
      </rPr>
      <t>2022</t>
    </r>
    <r>
      <rPr>
        <sz val="11"/>
        <color theme="1"/>
        <rFont val="Calibri"/>
        <family val="2"/>
        <scheme val="minor"/>
      </rPr>
      <t>?</t>
    </r>
  </si>
  <si>
    <r>
      <t xml:space="preserve">How many employees left the facility in </t>
    </r>
    <r>
      <rPr>
        <b/>
        <sz val="11"/>
        <color theme="1"/>
        <rFont val="Calibri"/>
        <family val="2"/>
        <scheme val="minor"/>
      </rPr>
      <t>2022</t>
    </r>
    <r>
      <rPr>
        <sz val="11"/>
        <color theme="1"/>
        <rFont val="Calibri"/>
        <family val="2"/>
        <scheme val="minor"/>
      </rPr>
      <t xml:space="preserve">?  </t>
    </r>
    <r>
      <rPr>
        <i/>
        <sz val="11"/>
        <color theme="1"/>
        <rFont val="Calibri"/>
        <family val="2"/>
        <scheme val="minor"/>
      </rPr>
      <t>(Include voluntary and involuntary separations.)</t>
    </r>
  </si>
  <si>
    <r>
      <t xml:space="preserve">How many FULL-TIME/PART-TIME employees left the facility in </t>
    </r>
    <r>
      <rPr>
        <b/>
        <sz val="11"/>
        <color theme="1"/>
        <rFont val="Calibri"/>
        <family val="2"/>
        <scheme val="minor"/>
      </rPr>
      <t>2022</t>
    </r>
    <r>
      <rPr>
        <sz val="11"/>
        <color theme="1"/>
        <rFont val="Calibri"/>
        <family val="2"/>
        <scheme val="minor"/>
      </rPr>
      <t>?  (Exclude casual, occasional, per diem, PRN, etc…)</t>
    </r>
  </si>
  <si>
    <r>
      <t xml:space="preserve">How many staff/beside RN left the facility in </t>
    </r>
    <r>
      <rPr>
        <b/>
        <sz val="11"/>
        <color theme="1"/>
        <rFont val="Calibri"/>
        <family val="2"/>
        <scheme val="minor"/>
      </rPr>
      <t>2022</t>
    </r>
    <r>
      <rPr>
        <sz val="11"/>
        <color theme="1"/>
        <rFont val="Calibri"/>
        <family val="2"/>
        <scheme val="minor"/>
      </rPr>
      <t xml:space="preserve">?  </t>
    </r>
    <r>
      <rPr>
        <i/>
        <sz val="11"/>
        <color theme="1"/>
        <rFont val="Calibri"/>
        <family val="2"/>
        <scheme val="minor"/>
      </rPr>
      <t xml:space="preserve"> (Include voluntary and involuntary separations.)</t>
    </r>
  </si>
  <si>
    <r>
      <t xml:space="preserve">How many FULL-TIME/PART-TIME RNs left the facility in </t>
    </r>
    <r>
      <rPr>
        <b/>
        <sz val="11"/>
        <color theme="1"/>
        <rFont val="Calibri"/>
        <family val="2"/>
        <scheme val="minor"/>
      </rPr>
      <t>2022</t>
    </r>
    <r>
      <rPr>
        <sz val="11"/>
        <color theme="1"/>
        <rFont val="Calibri"/>
        <family val="2"/>
        <scheme val="minor"/>
      </rPr>
      <t xml:space="preserve">?  </t>
    </r>
    <r>
      <rPr>
        <i/>
        <sz val="11"/>
        <color theme="1"/>
        <rFont val="Calibri"/>
        <family val="2"/>
        <scheme val="minor"/>
      </rPr>
      <t>(Exclude casual, occasional, per diem, PRN, etc…)</t>
    </r>
  </si>
  <si>
    <r>
      <t xml:space="preserve">Indicate total number of employees currently on staff and total number of separations in </t>
    </r>
    <r>
      <rPr>
        <b/>
        <sz val="11"/>
        <color theme="1"/>
        <rFont val="Calibri"/>
        <family val="2"/>
        <scheme val="minor"/>
      </rPr>
      <t>2022</t>
    </r>
    <r>
      <rPr>
        <sz val="11"/>
        <color theme="1"/>
        <rFont val="Calibri"/>
        <family val="2"/>
        <scheme val="minor"/>
      </rPr>
      <t xml:space="preserve"> for each of the following specialties:  Answer for lines 33 (22a) through 55 (221w).</t>
    </r>
  </si>
  <si>
    <r>
      <t xml:space="preserve">Change the RN care delivery model. </t>
    </r>
    <r>
      <rPr>
        <i/>
        <sz val="11"/>
        <color theme="1"/>
        <rFont val="Calibri"/>
        <family val="2"/>
        <scheme val="minor"/>
      </rPr>
      <t>(Team Nursing, other)</t>
    </r>
  </si>
  <si>
    <r>
      <t xml:space="preserve">Total number of employees as of </t>
    </r>
    <r>
      <rPr>
        <b/>
        <sz val="11"/>
        <color theme="1"/>
        <rFont val="Calibri"/>
        <family val="2"/>
        <scheme val="minor"/>
      </rPr>
      <t>January 1, 2022</t>
    </r>
    <r>
      <rPr>
        <sz val="11"/>
        <color theme="1"/>
        <rFont val="Calibri"/>
        <family val="2"/>
        <scheme val="minor"/>
      </rPr>
      <t xml:space="preserve">.  </t>
    </r>
    <r>
      <rPr>
        <i/>
        <sz val="11"/>
        <color theme="1"/>
        <rFont val="Calibri"/>
        <family val="2"/>
        <scheme val="minor"/>
      </rPr>
      <t>(Include the following employment classifications: Exempt, Non-Exempt, full time, part time, casual, occasional, per diem, PRN, etc…)</t>
    </r>
  </si>
  <si>
    <r>
      <t xml:space="preserve">Total number of staff/bedside RNs, as of </t>
    </r>
    <r>
      <rPr>
        <b/>
        <sz val="11"/>
        <color theme="1"/>
        <rFont val="Calibri"/>
        <family val="2"/>
        <scheme val="minor"/>
      </rPr>
      <t>December 31, 2022.</t>
    </r>
    <r>
      <rPr>
        <sz val="11"/>
        <color theme="1"/>
        <rFont val="Calibri"/>
        <family val="2"/>
        <scheme val="minor"/>
      </rPr>
      <t xml:space="preserve">  </t>
    </r>
    <r>
      <rPr>
        <i/>
        <sz val="11"/>
        <color theme="1"/>
        <rFont val="Calibri"/>
        <family val="2"/>
        <scheme val="minor"/>
      </rPr>
      <t>(Include the following employment classifications: full time, part time, casual, occasional, per diem, PRN, etc…)</t>
    </r>
  </si>
  <si>
    <r>
      <t xml:space="preserve">Total number of FULL-TIME/PART-TIME employees only, as of </t>
    </r>
    <r>
      <rPr>
        <b/>
        <sz val="11"/>
        <color theme="1"/>
        <rFont val="Calibri"/>
        <family val="2"/>
        <scheme val="minor"/>
      </rPr>
      <t>January 1, 2022</t>
    </r>
  </si>
  <si>
    <r>
      <t xml:space="preserve">Total number of staff/bedside RNs as of </t>
    </r>
    <r>
      <rPr>
        <b/>
        <sz val="11"/>
        <color theme="1"/>
        <rFont val="Calibri"/>
        <family val="2"/>
        <scheme val="minor"/>
      </rPr>
      <t>January 1, 2022</t>
    </r>
    <r>
      <rPr>
        <sz val="11"/>
        <color theme="1"/>
        <rFont val="Calibri"/>
        <family val="2"/>
        <scheme val="minor"/>
      </rPr>
      <t xml:space="preserve">  </t>
    </r>
    <r>
      <rPr>
        <i/>
        <sz val="11"/>
        <color theme="1"/>
        <rFont val="Calibri"/>
        <family val="2"/>
        <scheme val="minor"/>
      </rPr>
      <t>(Include the following employment classifications: full time, part time, casual, occasional, per diem, PRN, etc…)</t>
    </r>
  </si>
  <si>
    <r>
      <t>Total number of FULL-TIME/PART-TIME staff/bedside RNs only, as of</t>
    </r>
    <r>
      <rPr>
        <b/>
        <sz val="11"/>
        <color theme="1"/>
        <rFont val="Calibri"/>
        <family val="2"/>
        <scheme val="minor"/>
      </rPr>
      <t xml:space="preserve"> January 1, 2022.</t>
    </r>
  </si>
  <si>
    <r>
      <t xml:space="preserve">Total number of FULL-TIME/PART-TIME staff/bedside RNs only, as of </t>
    </r>
    <r>
      <rPr>
        <b/>
        <sz val="11"/>
        <color theme="1"/>
        <rFont val="Calibri"/>
        <family val="2"/>
        <scheme val="minor"/>
      </rPr>
      <t>December 31,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</si>
</sst>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1"/>
      <color theme="1"/>
      <name val="Calibri"/>
      <family val="2"/>
      <scheme val="minor"/>
    </font>
    <font>
      <b/>
      <sz val="11"/>
      <color theme="1"/>
      <name val="Calibri"/>
      <family val="2"/>
      <scheme val="minor"/>
    </font>
    <font>
      <b/>
      <sz val="20"/>
      <color theme="1"/>
      <name val="Calibri"/>
      <family val="2"/>
      <scheme val="minor"/>
    </font>
    <font>
      <b/>
      <sz val="14"/>
      <color theme="1"/>
      <name val="Calibri"/>
      <family val="2"/>
      <scheme val="minor"/>
    </font>
    <font>
      <sz val="11"/>
      <color rgb="FF000000"/>
      <name val="Calibri"/>
      <family val="2"/>
      <scheme val="minor"/>
    </font>
    <font>
      <i/>
      <sz val="11"/>
      <color theme="1"/>
      <name val="Calibri"/>
      <family val="2"/>
      <scheme val="minor"/>
    </font>
    <font>
      <b/>
      <i/>
      <sz val="11"/>
      <color theme="1"/>
      <name val="Calibri"/>
      <family val="2"/>
      <scheme val="minor"/>
    </font>
    <font>
      <i/>
      <sz val="11"/>
      <color rgb="FF000000"/>
      <name val="Calibri"/>
      <family val="2"/>
      <scheme val="minor"/>
    </font>
    <font>
      <b/>
      <sz val="24"/>
      <color rgb="FF000000"/>
      <name val="Calibri"/>
      <family val="2"/>
      <scheme val="minor"/>
    </font>
    <font>
      <b/>
      <sz val="36"/>
      <color theme="1"/>
      <name val="Calibri"/>
      <family val="2"/>
      <scheme val="minor"/>
    </font>
    <font>
      <i/>
      <sz val="9"/>
      <color theme="1"/>
      <name val="Calibri"/>
      <family val="2"/>
      <scheme val="minor"/>
    </font>
    <font>
      <sz val="11"/>
      <color theme="1"/>
      <name val="Calibri"/>
      <family val="2"/>
      <scheme val="minor"/>
    </font>
    <font>
      <sz val="9"/>
      <color theme="1"/>
      <name val="Calibri"/>
      <family val="2"/>
      <scheme val="minor"/>
    </font>
    <font>
      <i/>
      <sz val="12"/>
      <color rgb="FF00000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4" fontId="11" fillId="0" borderId="0" applyFont="0" applyFill="0" applyBorder="0" applyAlignment="0" applyProtection="0"/>
    <xf numFmtId="9" fontId="11" fillId="0" borderId="0" applyFont="0" applyFill="0" applyBorder="0" applyAlignment="0" applyProtection="0"/>
  </cellStyleXfs>
  <cellXfs count="92">
    <xf numFmtId="0" fontId="0" fillId="0" borderId="0" xfId="0"/>
    <xf numFmtId="0" fontId="1" fillId="0" borderId="0" xfId="0" applyFont="1" applyAlignment="1">
      <alignment horizontal="center" wrapText="1"/>
    </xf>
    <xf numFmtId="0" fontId="0" fillId="0" borderId="0" xfId="0" applyAlignment="1">
      <alignment vertical="center" wrapText="1"/>
    </xf>
    <xf numFmtId="0" fontId="0" fillId="3" borderId="0" xfId="0" applyFill="1" applyAlignment="1">
      <alignment vertical="center" wrapText="1"/>
    </xf>
    <xf numFmtId="0" fontId="0" fillId="2" borderId="1" xfId="0"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4" fillId="2" borderId="4"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1" xfId="0" applyFont="1" applyFill="1" applyBorder="1" applyAlignment="1" applyProtection="1">
      <alignment horizontal="center" vertical="center" wrapText="1"/>
      <protection locked="0"/>
    </xf>
    <xf numFmtId="0" fontId="0" fillId="3" borderId="1" xfId="0" applyFill="1" applyBorder="1" applyAlignment="1">
      <alignment vertical="center" wrapText="1"/>
    </xf>
    <xf numFmtId="0" fontId="0" fillId="0" borderId="0" xfId="0" applyAlignment="1">
      <alignment horizontal="center" wrapText="1"/>
    </xf>
    <xf numFmtId="0" fontId="8" fillId="4" borderId="15"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pplyProtection="1">
      <alignment horizontal="center" vertical="center" wrapText="1"/>
      <protection locked="0"/>
    </xf>
    <xf numFmtId="0" fontId="0" fillId="2" borderId="22" xfId="0" applyFill="1" applyBorder="1" applyAlignment="1">
      <alignment horizontal="center" vertical="center" wrapText="1"/>
    </xf>
    <xf numFmtId="0" fontId="0" fillId="3" borderId="22" xfId="0" applyFill="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4" fillId="3" borderId="23"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8" fillId="4" borderId="31" xfId="0" applyFont="1" applyFill="1" applyBorder="1" applyAlignment="1">
      <alignment horizontal="center" vertical="center" wrapText="1"/>
    </xf>
    <xf numFmtId="0" fontId="0" fillId="3" borderId="10"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27" xfId="0" applyFill="1" applyBorder="1" applyAlignment="1" applyProtection="1">
      <alignment horizontal="center" vertical="center" wrapText="1"/>
      <protection locked="0"/>
    </xf>
    <xf numFmtId="0" fontId="0" fillId="2" borderId="23" xfId="0" applyFill="1" applyBorder="1" applyAlignment="1" applyProtection="1">
      <alignment horizontal="center" vertical="center" wrapText="1"/>
      <protection locked="0"/>
    </xf>
    <xf numFmtId="0" fontId="0" fillId="3" borderId="23" xfId="0" applyFill="1" applyBorder="1" applyAlignment="1" applyProtection="1">
      <alignment horizontal="center" vertical="center" wrapText="1"/>
      <protection locked="0"/>
    </xf>
    <xf numFmtId="0" fontId="0" fillId="0" borderId="1" xfId="0" applyBorder="1" applyAlignment="1">
      <alignment horizontal="center" vertical="center" wrapText="1"/>
    </xf>
    <xf numFmtId="0" fontId="1" fillId="2" borderId="10"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0" fillId="0" borderId="32" xfId="0" applyBorder="1" applyAlignment="1" applyProtection="1">
      <alignment horizontal="center" vertical="center" wrapText="1"/>
      <protection locked="0"/>
    </xf>
    <xf numFmtId="0" fontId="0" fillId="2" borderId="8" xfId="0" applyFill="1" applyBorder="1" applyAlignment="1">
      <alignment horizontal="center" vertical="center" wrapText="1"/>
    </xf>
    <xf numFmtId="44" fontId="0" fillId="0" borderId="23" xfId="1" applyFont="1" applyBorder="1" applyAlignment="1" applyProtection="1">
      <alignment horizontal="center" vertical="center" wrapText="1"/>
      <protection locked="0"/>
    </xf>
    <xf numFmtId="44" fontId="0" fillId="2" borderId="23" xfId="1" applyFont="1" applyFill="1" applyBorder="1" applyAlignment="1" applyProtection="1">
      <alignment horizontal="center" vertical="center" wrapText="1"/>
      <protection locked="0"/>
    </xf>
    <xf numFmtId="10" fontId="0" fillId="0" borderId="23" xfId="2" applyNumberFormat="1" applyFont="1" applyFill="1" applyBorder="1" applyAlignment="1" applyProtection="1">
      <alignment horizontal="center" vertical="center" wrapText="1"/>
      <protection locked="0"/>
    </xf>
    <xf numFmtId="0" fontId="0" fillId="0" borderId="33" xfId="0" applyBorder="1" applyAlignment="1">
      <alignment horizontal="center" vertical="center" wrapText="1"/>
    </xf>
    <xf numFmtId="0" fontId="0" fillId="3" borderId="35" xfId="0" applyFill="1" applyBorder="1" applyAlignment="1" applyProtection="1">
      <alignment horizontal="center" vertical="center" wrapText="1"/>
      <protection locked="0"/>
    </xf>
    <xf numFmtId="0" fontId="0" fillId="2" borderId="24" xfId="0" applyFill="1" applyBorder="1" applyAlignment="1">
      <alignment horizontal="center" vertical="center" wrapText="1"/>
    </xf>
    <xf numFmtId="0" fontId="0" fillId="2" borderId="5" xfId="0" applyFill="1" applyBorder="1" applyAlignment="1">
      <alignment horizontal="left" vertical="center" wrapText="1"/>
    </xf>
    <xf numFmtId="0" fontId="0" fillId="2" borderId="11" xfId="0" applyFill="1" applyBorder="1" applyAlignment="1">
      <alignment vertical="center" wrapText="1"/>
    </xf>
    <xf numFmtId="0" fontId="0" fillId="2" borderId="4" xfId="0" applyFill="1" applyBorder="1" applyAlignment="1" applyProtection="1">
      <alignment horizontal="left" vertical="center" wrapText="1"/>
      <protection locked="0"/>
    </xf>
    <xf numFmtId="0" fontId="0" fillId="2" borderId="1" xfId="0" applyFill="1" applyBorder="1" applyAlignment="1" applyProtection="1">
      <alignment horizontal="left" vertical="center" wrapText="1"/>
      <protection locked="0"/>
    </xf>
    <xf numFmtId="0" fontId="1" fillId="4" borderId="18" xfId="0" applyFont="1" applyFill="1" applyBorder="1" applyAlignment="1">
      <alignment horizontal="center" vertical="center" wrapText="1"/>
    </xf>
    <xf numFmtId="0" fontId="0" fillId="0" borderId="17" xfId="0" applyBorder="1" applyAlignment="1">
      <alignment horizontal="center" wrapText="1"/>
    </xf>
    <xf numFmtId="0" fontId="0" fillId="0" borderId="18" xfId="0" applyBorder="1" applyAlignment="1">
      <alignment horizontal="center" wrapText="1"/>
    </xf>
    <xf numFmtId="0" fontId="0" fillId="3" borderId="1" xfId="0" applyFill="1" applyBorder="1" applyAlignment="1">
      <alignment horizontal="left" vertical="center" wrapText="1"/>
    </xf>
    <xf numFmtId="0" fontId="3" fillId="4" borderId="17"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0" fillId="0" borderId="20" xfId="0" applyBorder="1" applyAlignment="1">
      <alignment horizontal="left" vertical="center" wrapText="1"/>
    </xf>
    <xf numFmtId="0" fontId="0" fillId="0" borderId="1" xfId="0" applyBorder="1" applyAlignment="1">
      <alignment horizontal="left" vertical="center" wrapText="1"/>
    </xf>
    <xf numFmtId="0" fontId="0" fillId="2" borderId="1" xfId="0" applyFill="1" applyBorder="1" applyAlignment="1">
      <alignment horizontal="left" vertical="center" wrapText="1"/>
    </xf>
    <xf numFmtId="0" fontId="0" fillId="2" borderId="4" xfId="0" applyFill="1" applyBorder="1" applyAlignment="1">
      <alignment horizontal="left" vertical="center" wrapText="1"/>
    </xf>
    <xf numFmtId="0" fontId="3" fillId="4" borderId="30"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0" fillId="4" borderId="12" xfId="0" applyFill="1" applyBorder="1" applyAlignment="1">
      <alignment horizontal="left" vertical="center" wrapText="1"/>
    </xf>
    <xf numFmtId="0" fontId="2" fillId="4" borderId="13"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0" fillId="2" borderId="11" xfId="0" applyFill="1" applyBorder="1" applyAlignment="1">
      <alignment horizontal="left" vertical="center" wrapText="1"/>
    </xf>
    <xf numFmtId="0" fontId="0" fillId="2" borderId="10" xfId="0" applyFill="1"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0" fontId="0" fillId="3" borderId="5" xfId="0" applyFill="1" applyBorder="1" applyAlignment="1">
      <alignment horizontal="left" vertical="center" wrapText="1"/>
    </xf>
    <xf numFmtId="0" fontId="0" fillId="3" borderId="9" xfId="0" applyFill="1" applyBorder="1" applyAlignment="1">
      <alignment horizontal="left" vertical="center" wrapText="1"/>
    </xf>
    <xf numFmtId="0" fontId="0" fillId="2" borderId="1" xfId="0" applyFill="1" applyBorder="1" applyAlignment="1" applyProtection="1">
      <alignment horizontal="center" vertical="center" wrapText="1"/>
      <protection locked="0"/>
    </xf>
    <xf numFmtId="0" fontId="0" fillId="2" borderId="23" xfId="0"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0" fillId="3" borderId="23" xfId="0" applyFill="1" applyBorder="1" applyAlignment="1" applyProtection="1">
      <alignment horizontal="center" vertical="center" wrapText="1"/>
      <protection locked="0"/>
    </xf>
    <xf numFmtId="0" fontId="0" fillId="2" borderId="24"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3" borderId="6" xfId="0" applyFill="1" applyBorder="1" applyAlignment="1">
      <alignment horizontal="left" vertical="center" wrapText="1"/>
    </xf>
    <xf numFmtId="0" fontId="0" fillId="3" borderId="7" xfId="0" applyFill="1" applyBorder="1" applyAlignment="1">
      <alignment horizontal="left" vertical="center" wrapText="1"/>
    </xf>
    <xf numFmtId="0" fontId="0" fillId="3" borderId="24"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26" xfId="0"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9" xfId="0" applyBorder="1" applyAlignment="1">
      <alignment horizontal="left" vertical="center" wrapText="1"/>
    </xf>
    <xf numFmtId="0" fontId="0" fillId="0" borderId="34" xfId="0" applyBorder="1" applyAlignment="1">
      <alignment horizontal="left"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590550</xdr:rowOff>
    </xdr:from>
    <xdr:to>
      <xdr:col>0</xdr:col>
      <xdr:colOff>1285393</xdr:colOff>
      <xdr:row>1</xdr:row>
      <xdr:rowOff>495300</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90550"/>
          <a:ext cx="1228243"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D5DD5-D143-4A9B-8762-DCFEE83E3814}">
  <dimension ref="A1:WB113"/>
  <sheetViews>
    <sheetView tabSelected="1" topLeftCell="A3" zoomScaleNormal="100" workbookViewId="0">
      <selection activeCell="C13" sqref="C13:D13"/>
    </sheetView>
  </sheetViews>
  <sheetFormatPr defaultRowHeight="15" x14ac:dyDescent="0.25"/>
  <cols>
    <col min="1" max="1" width="19.7109375" style="2" customWidth="1"/>
    <col min="2" max="2" width="4.7109375" style="5" customWidth="1"/>
    <col min="3" max="3" width="80.28515625" style="6" customWidth="1"/>
    <col min="4" max="4" width="38.7109375" style="6" customWidth="1"/>
    <col min="5" max="5" width="38.7109375" style="13" customWidth="1"/>
    <col min="6" max="6" width="14.42578125" style="6" customWidth="1"/>
    <col min="7" max="16384" width="9.140625" style="6"/>
  </cols>
  <sheetData>
    <row r="1" spans="1:5" s="1" customFormat="1" ht="53.25" customHeight="1" thickBot="1" x14ac:dyDescent="0.3">
      <c r="A1" s="47"/>
      <c r="B1" s="58" t="s">
        <v>272</v>
      </c>
      <c r="C1" s="59"/>
      <c r="D1" s="59"/>
      <c r="E1" s="60"/>
    </row>
    <row r="2" spans="1:5" s="1" customFormat="1" ht="87.75" customHeight="1" thickBot="1" x14ac:dyDescent="0.3">
      <c r="A2" s="48"/>
      <c r="B2" s="61" t="s">
        <v>215</v>
      </c>
      <c r="C2" s="62"/>
      <c r="D2" s="62"/>
      <c r="E2" s="63"/>
    </row>
    <row r="3" spans="1:5" s="2" customFormat="1" ht="30" customHeight="1" x14ac:dyDescent="0.25">
      <c r="A3" s="50" t="s">
        <v>29</v>
      </c>
      <c r="B3" s="16">
        <v>1</v>
      </c>
      <c r="C3" s="52" t="s">
        <v>38</v>
      </c>
      <c r="D3" s="52"/>
      <c r="E3" s="17"/>
    </row>
    <row r="4" spans="1:5" s="2" customFormat="1" ht="30" customHeight="1" x14ac:dyDescent="0.25">
      <c r="A4" s="51"/>
      <c r="B4" s="18">
        <f t="shared" ref="B4:B10" si="0">B3+1</f>
        <v>2</v>
      </c>
      <c r="C4" s="54" t="s">
        <v>101</v>
      </c>
      <c r="D4" s="54"/>
      <c r="E4" s="29"/>
    </row>
    <row r="5" spans="1:5" s="2" customFormat="1" ht="30" customHeight="1" x14ac:dyDescent="0.25">
      <c r="A5" s="51"/>
      <c r="B5" s="20">
        <f t="shared" si="0"/>
        <v>3</v>
      </c>
      <c r="C5" s="49" t="s">
        <v>30</v>
      </c>
      <c r="D5" s="49"/>
      <c r="E5" s="30"/>
    </row>
    <row r="6" spans="1:5" s="2" customFormat="1" ht="30" customHeight="1" x14ac:dyDescent="0.25">
      <c r="A6" s="51"/>
      <c r="B6" s="18">
        <f t="shared" si="0"/>
        <v>4</v>
      </c>
      <c r="C6" s="54" t="s">
        <v>216</v>
      </c>
      <c r="D6" s="54"/>
      <c r="E6" s="29"/>
    </row>
    <row r="7" spans="1:5" s="2" customFormat="1" ht="30" customHeight="1" x14ac:dyDescent="0.25">
      <c r="A7" s="56" t="s">
        <v>217</v>
      </c>
      <c r="B7" s="20">
        <f t="shared" si="0"/>
        <v>5</v>
      </c>
      <c r="C7" s="53" t="s">
        <v>273</v>
      </c>
      <c r="D7" s="53"/>
      <c r="E7" s="21"/>
    </row>
    <row r="8" spans="1:5" s="2" customFormat="1" ht="30" customHeight="1" x14ac:dyDescent="0.25">
      <c r="A8" s="51"/>
      <c r="B8" s="18">
        <f t="shared" si="0"/>
        <v>6</v>
      </c>
      <c r="C8" s="54" t="s">
        <v>283</v>
      </c>
      <c r="D8" s="54"/>
      <c r="E8" s="29"/>
    </row>
    <row r="9" spans="1:5" s="2" customFormat="1" ht="30" customHeight="1" x14ac:dyDescent="0.25">
      <c r="A9" s="51"/>
      <c r="B9" s="20">
        <f t="shared" si="0"/>
        <v>7</v>
      </c>
      <c r="C9" s="66" t="s">
        <v>274</v>
      </c>
      <c r="D9" s="67"/>
      <c r="E9" s="21"/>
    </row>
    <row r="10" spans="1:5" s="2" customFormat="1" ht="30" customHeight="1" x14ac:dyDescent="0.25">
      <c r="A10" s="51"/>
      <c r="B10" s="18">
        <f t="shared" si="0"/>
        <v>8</v>
      </c>
      <c r="C10" s="54" t="s">
        <v>285</v>
      </c>
      <c r="D10" s="54"/>
      <c r="E10" s="29"/>
    </row>
    <row r="11" spans="1:5" s="2" customFormat="1" ht="30" customHeight="1" x14ac:dyDescent="0.25">
      <c r="A11" s="51"/>
      <c r="B11" s="20">
        <f t="shared" ref="B11:B13" si="1">B10+1</f>
        <v>9</v>
      </c>
      <c r="C11" s="53" t="s">
        <v>284</v>
      </c>
      <c r="D11" s="53"/>
      <c r="E11" s="21"/>
    </row>
    <row r="12" spans="1:5" s="2" customFormat="1" ht="30" customHeight="1" x14ac:dyDescent="0.25">
      <c r="A12" s="51"/>
      <c r="B12" s="18">
        <f t="shared" si="1"/>
        <v>10</v>
      </c>
      <c r="C12" s="54" t="s">
        <v>286</v>
      </c>
      <c r="D12" s="54"/>
      <c r="E12" s="29"/>
    </row>
    <row r="13" spans="1:5" s="2" customFormat="1" ht="30" customHeight="1" x14ac:dyDescent="0.25">
      <c r="A13" s="51"/>
      <c r="B13" s="20">
        <f t="shared" si="1"/>
        <v>11</v>
      </c>
      <c r="C13" s="53" t="s">
        <v>288</v>
      </c>
      <c r="D13" s="53"/>
      <c r="E13" s="21"/>
    </row>
    <row r="14" spans="1:5" s="2" customFormat="1" ht="30" customHeight="1" x14ac:dyDescent="0.25">
      <c r="A14" s="51"/>
      <c r="B14" s="18">
        <f t="shared" ref="B14:B18" si="2">B13+1</f>
        <v>12</v>
      </c>
      <c r="C14" s="54" t="s">
        <v>287</v>
      </c>
      <c r="D14" s="54"/>
      <c r="E14" s="29"/>
    </row>
    <row r="15" spans="1:5" s="2" customFormat="1" ht="30" customHeight="1" x14ac:dyDescent="0.25">
      <c r="A15" s="51"/>
      <c r="B15" s="20">
        <f t="shared" si="2"/>
        <v>13</v>
      </c>
      <c r="C15" s="53" t="s">
        <v>275</v>
      </c>
      <c r="D15" s="53"/>
      <c r="E15" s="21"/>
    </row>
    <row r="16" spans="1:5" s="2" customFormat="1" ht="30" customHeight="1" x14ac:dyDescent="0.25">
      <c r="A16" s="51"/>
      <c r="B16" s="18">
        <f t="shared" si="2"/>
        <v>14</v>
      </c>
      <c r="C16" s="54" t="s">
        <v>276</v>
      </c>
      <c r="D16" s="54"/>
      <c r="E16" s="29"/>
    </row>
    <row r="17" spans="1:600" s="2" customFormat="1" ht="30" customHeight="1" x14ac:dyDescent="0.25">
      <c r="A17" s="57"/>
      <c r="B17" s="20">
        <f t="shared" si="2"/>
        <v>15</v>
      </c>
      <c r="C17" s="49" t="s">
        <v>0</v>
      </c>
      <c r="D17" s="49"/>
      <c r="E17" s="30"/>
      <c r="F17" s="32" t="s">
        <v>230</v>
      </c>
    </row>
    <row r="18" spans="1:600" s="3" customFormat="1" ht="30" customHeight="1" x14ac:dyDescent="0.25">
      <c r="A18" s="56" t="s">
        <v>147</v>
      </c>
      <c r="B18" s="18">
        <f t="shared" si="2"/>
        <v>16</v>
      </c>
      <c r="C18" s="54" t="s">
        <v>277</v>
      </c>
      <c r="D18" s="54"/>
      <c r="E18" s="29"/>
      <c r="F18" s="33">
        <f>SUM(E19:E23)</f>
        <v>0</v>
      </c>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row>
    <row r="19" spans="1:600" s="2" customFormat="1" x14ac:dyDescent="0.25">
      <c r="A19" s="51"/>
      <c r="B19" s="84">
        <f>B18+1</f>
        <v>17</v>
      </c>
      <c r="C19" s="87" t="s">
        <v>232</v>
      </c>
      <c r="D19" s="31" t="s">
        <v>2</v>
      </c>
      <c r="E19" s="21"/>
    </row>
    <row r="20" spans="1:600" s="2" customFormat="1" x14ac:dyDescent="0.25">
      <c r="A20" s="51"/>
      <c r="B20" s="85"/>
      <c r="C20" s="88"/>
      <c r="D20" s="31" t="s">
        <v>3</v>
      </c>
      <c r="E20" s="21"/>
    </row>
    <row r="21" spans="1:600" s="2" customFormat="1" x14ac:dyDescent="0.25">
      <c r="A21" s="51"/>
      <c r="B21" s="85"/>
      <c r="C21" s="88"/>
      <c r="D21" s="31" t="s">
        <v>1</v>
      </c>
      <c r="E21" s="21"/>
    </row>
    <row r="22" spans="1:600" s="2" customFormat="1" x14ac:dyDescent="0.25">
      <c r="A22" s="51"/>
      <c r="B22" s="85"/>
      <c r="C22" s="88"/>
      <c r="D22" s="31" t="s">
        <v>4</v>
      </c>
      <c r="E22" s="21"/>
    </row>
    <row r="23" spans="1:600" s="2" customFormat="1" x14ac:dyDescent="0.25">
      <c r="A23" s="51"/>
      <c r="B23" s="86"/>
      <c r="C23" s="89"/>
      <c r="D23" s="31" t="s">
        <v>5</v>
      </c>
      <c r="E23" s="21"/>
    </row>
    <row r="24" spans="1:600" s="2" customFormat="1" ht="30" customHeight="1" x14ac:dyDescent="0.25">
      <c r="A24" s="51"/>
      <c r="B24" s="18">
        <f>B19+1</f>
        <v>18</v>
      </c>
      <c r="C24" s="54" t="s">
        <v>278</v>
      </c>
      <c r="D24" s="54"/>
      <c r="E24" s="29"/>
      <c r="F24" s="32" t="s">
        <v>230</v>
      </c>
    </row>
    <row r="25" spans="1:600" s="2" customFormat="1" ht="30" customHeight="1" x14ac:dyDescent="0.25">
      <c r="A25" s="51"/>
      <c r="B25" s="20">
        <f>B24+1</f>
        <v>19</v>
      </c>
      <c r="C25" s="53" t="s">
        <v>279</v>
      </c>
      <c r="D25" s="53"/>
      <c r="E25" s="21"/>
      <c r="F25" s="33">
        <f>SUM(E26:E30)</f>
        <v>0</v>
      </c>
    </row>
    <row r="26" spans="1:600" s="2" customFormat="1" x14ac:dyDescent="0.25">
      <c r="A26" s="51"/>
      <c r="B26" s="74">
        <f>B25+1</f>
        <v>20</v>
      </c>
      <c r="C26" s="77" t="s">
        <v>233</v>
      </c>
      <c r="D26" s="4" t="s">
        <v>2</v>
      </c>
      <c r="E26" s="29"/>
    </row>
    <row r="27" spans="1:600" s="2" customFormat="1" x14ac:dyDescent="0.25">
      <c r="A27" s="51"/>
      <c r="B27" s="75"/>
      <c r="C27" s="78"/>
      <c r="D27" s="4" t="s">
        <v>3</v>
      </c>
      <c r="E27" s="29"/>
    </row>
    <row r="28" spans="1:600" s="2" customFormat="1" x14ac:dyDescent="0.25">
      <c r="A28" s="51"/>
      <c r="B28" s="75"/>
      <c r="C28" s="78"/>
      <c r="D28" s="4" t="s">
        <v>1</v>
      </c>
      <c r="E28" s="29"/>
    </row>
    <row r="29" spans="1:600" s="2" customFormat="1" x14ac:dyDescent="0.25">
      <c r="A29" s="51"/>
      <c r="B29" s="75"/>
      <c r="C29" s="78"/>
      <c r="D29" s="4" t="s">
        <v>4</v>
      </c>
      <c r="E29" s="29"/>
    </row>
    <row r="30" spans="1:600" s="2" customFormat="1" x14ac:dyDescent="0.25">
      <c r="A30" s="51"/>
      <c r="B30" s="76"/>
      <c r="C30" s="55"/>
      <c r="D30" s="4" t="s">
        <v>5</v>
      </c>
      <c r="E30" s="29"/>
    </row>
    <row r="31" spans="1:600" s="2" customFormat="1" ht="30" customHeight="1" thickBot="1" x14ac:dyDescent="0.3">
      <c r="A31" s="51"/>
      <c r="B31" s="20">
        <f>B26+1</f>
        <v>21</v>
      </c>
      <c r="C31" s="66" t="s">
        <v>280</v>
      </c>
      <c r="D31" s="90"/>
      <c r="E31" s="34"/>
    </row>
    <row r="32" spans="1:600" s="2" customFormat="1" ht="48.75" customHeight="1" thickBot="1" x14ac:dyDescent="0.3">
      <c r="A32" s="51"/>
      <c r="B32" s="18">
        <f>B31+1</f>
        <v>22</v>
      </c>
      <c r="C32" s="12" t="s">
        <v>281</v>
      </c>
      <c r="D32" s="14" t="s">
        <v>218</v>
      </c>
      <c r="E32" s="15" t="s">
        <v>219</v>
      </c>
    </row>
    <row r="33" spans="1:5" s="2" customFormat="1" ht="45" x14ac:dyDescent="0.25">
      <c r="A33" s="51"/>
      <c r="B33" s="18" t="s">
        <v>39</v>
      </c>
      <c r="C33" s="9" t="s">
        <v>252</v>
      </c>
      <c r="D33" s="7"/>
      <c r="E33" s="22"/>
    </row>
    <row r="34" spans="1:5" s="2" customFormat="1" x14ac:dyDescent="0.25">
      <c r="A34" s="51"/>
      <c r="B34" s="19" t="s">
        <v>40</v>
      </c>
      <c r="C34" s="10" t="s">
        <v>6</v>
      </c>
      <c r="D34" s="11"/>
      <c r="E34" s="23"/>
    </row>
    <row r="35" spans="1:5" s="2" customFormat="1" x14ac:dyDescent="0.25">
      <c r="A35" s="51"/>
      <c r="B35" s="18" t="s">
        <v>41</v>
      </c>
      <c r="C35" s="9" t="s">
        <v>7</v>
      </c>
      <c r="D35" s="8"/>
      <c r="E35" s="24"/>
    </row>
    <row r="36" spans="1:5" s="2" customFormat="1" x14ac:dyDescent="0.25">
      <c r="A36" s="51"/>
      <c r="B36" s="19" t="s">
        <v>42</v>
      </c>
      <c r="C36" s="10" t="s">
        <v>8</v>
      </c>
      <c r="D36" s="11"/>
      <c r="E36" s="23"/>
    </row>
    <row r="37" spans="1:5" s="2" customFormat="1" x14ac:dyDescent="0.25">
      <c r="A37" s="51"/>
      <c r="B37" s="18" t="s">
        <v>43</v>
      </c>
      <c r="C37" s="9" t="s">
        <v>9</v>
      </c>
      <c r="D37" s="8"/>
      <c r="E37" s="24"/>
    </row>
    <row r="38" spans="1:5" s="2" customFormat="1" x14ac:dyDescent="0.25">
      <c r="A38" s="51"/>
      <c r="B38" s="19" t="s">
        <v>148</v>
      </c>
      <c r="C38" s="10" t="s">
        <v>10</v>
      </c>
      <c r="D38" s="11"/>
      <c r="E38" s="23"/>
    </row>
    <row r="39" spans="1:5" s="2" customFormat="1" x14ac:dyDescent="0.25">
      <c r="A39" s="51"/>
      <c r="B39" s="18" t="s">
        <v>149</v>
      </c>
      <c r="C39" s="9" t="s">
        <v>11</v>
      </c>
      <c r="D39" s="8"/>
      <c r="E39" s="24"/>
    </row>
    <row r="40" spans="1:5" s="2" customFormat="1" x14ac:dyDescent="0.25">
      <c r="A40" s="51"/>
      <c r="B40" s="19" t="s">
        <v>150</v>
      </c>
      <c r="C40" s="10" t="s">
        <v>12</v>
      </c>
      <c r="D40" s="11"/>
      <c r="E40" s="23"/>
    </row>
    <row r="41" spans="1:5" s="2" customFormat="1" x14ac:dyDescent="0.25">
      <c r="A41" s="51"/>
      <c r="B41" s="18" t="s">
        <v>151</v>
      </c>
      <c r="C41" s="9" t="s">
        <v>13</v>
      </c>
      <c r="D41" s="8"/>
      <c r="E41" s="24"/>
    </row>
    <row r="42" spans="1:5" s="2" customFormat="1" x14ac:dyDescent="0.25">
      <c r="A42" s="51"/>
      <c r="B42" s="19" t="s">
        <v>152</v>
      </c>
      <c r="C42" s="10" t="s">
        <v>14</v>
      </c>
      <c r="D42" s="11"/>
      <c r="E42" s="23"/>
    </row>
    <row r="43" spans="1:5" s="2" customFormat="1" x14ac:dyDescent="0.25">
      <c r="A43" s="51"/>
      <c r="B43" s="18" t="s">
        <v>153</v>
      </c>
      <c r="C43" s="9" t="s">
        <v>15</v>
      </c>
      <c r="D43" s="8"/>
      <c r="E43" s="24"/>
    </row>
    <row r="44" spans="1:5" s="2" customFormat="1" x14ac:dyDescent="0.25">
      <c r="A44" s="51"/>
      <c r="B44" s="19" t="s">
        <v>154</v>
      </c>
      <c r="C44" s="10" t="s">
        <v>16</v>
      </c>
      <c r="D44" s="11"/>
      <c r="E44" s="23"/>
    </row>
    <row r="45" spans="1:5" s="2" customFormat="1" x14ac:dyDescent="0.25">
      <c r="A45" s="51"/>
      <c r="B45" s="18" t="s">
        <v>155</v>
      </c>
      <c r="C45" s="9" t="s">
        <v>17</v>
      </c>
      <c r="D45" s="8"/>
      <c r="E45" s="24"/>
    </row>
    <row r="46" spans="1:5" s="2" customFormat="1" x14ac:dyDescent="0.25">
      <c r="A46" s="51"/>
      <c r="B46" s="19" t="s">
        <v>156</v>
      </c>
      <c r="C46" s="10" t="s">
        <v>18</v>
      </c>
      <c r="D46" s="11"/>
      <c r="E46" s="23"/>
    </row>
    <row r="47" spans="1:5" s="2" customFormat="1" x14ac:dyDescent="0.25">
      <c r="A47" s="51"/>
      <c r="B47" s="18" t="s">
        <v>157</v>
      </c>
      <c r="C47" s="9" t="s">
        <v>19</v>
      </c>
      <c r="D47" s="8"/>
      <c r="E47" s="24"/>
    </row>
    <row r="48" spans="1:5" s="2" customFormat="1" x14ac:dyDescent="0.25">
      <c r="A48" s="51"/>
      <c r="B48" s="19" t="s">
        <v>158</v>
      </c>
      <c r="C48" s="10" t="s">
        <v>20</v>
      </c>
      <c r="D48" s="11"/>
      <c r="E48" s="23"/>
    </row>
    <row r="49" spans="1:116" s="2" customFormat="1" x14ac:dyDescent="0.25">
      <c r="A49" s="51"/>
      <c r="B49" s="18" t="s">
        <v>159</v>
      </c>
      <c r="C49" s="9" t="s">
        <v>21</v>
      </c>
      <c r="D49" s="8"/>
      <c r="E49" s="24"/>
    </row>
    <row r="50" spans="1:116" s="2" customFormat="1" x14ac:dyDescent="0.25">
      <c r="A50" s="51"/>
      <c r="B50" s="19" t="s">
        <v>160</v>
      </c>
      <c r="C50" s="10" t="s">
        <v>22</v>
      </c>
      <c r="D50" s="11"/>
      <c r="E50" s="23"/>
    </row>
    <row r="51" spans="1:116" s="2" customFormat="1" x14ac:dyDescent="0.25">
      <c r="A51" s="51"/>
      <c r="B51" s="18" t="s">
        <v>161</v>
      </c>
      <c r="C51" s="9" t="s">
        <v>23</v>
      </c>
      <c r="D51" s="8"/>
      <c r="E51" s="24"/>
    </row>
    <row r="52" spans="1:116" s="2" customFormat="1" x14ac:dyDescent="0.25">
      <c r="A52" s="51"/>
      <c r="B52" s="19" t="s">
        <v>162</v>
      </c>
      <c r="C52" s="10" t="s">
        <v>24</v>
      </c>
      <c r="D52" s="11"/>
      <c r="E52" s="23"/>
    </row>
    <row r="53" spans="1:116" s="2" customFormat="1" x14ac:dyDescent="0.25">
      <c r="A53" s="51"/>
      <c r="B53" s="18" t="s">
        <v>163</v>
      </c>
      <c r="C53" s="9" t="s">
        <v>25</v>
      </c>
      <c r="D53" s="8"/>
      <c r="E53" s="24"/>
    </row>
    <row r="54" spans="1:116" s="2" customFormat="1" x14ac:dyDescent="0.25">
      <c r="A54" s="51"/>
      <c r="B54" s="19" t="s">
        <v>164</v>
      </c>
      <c r="C54" s="10" t="s">
        <v>26</v>
      </c>
      <c r="D54" s="11"/>
      <c r="E54" s="23"/>
    </row>
    <row r="55" spans="1:116" s="2" customFormat="1" x14ac:dyDescent="0.25">
      <c r="A55" s="51"/>
      <c r="B55" s="18" t="s">
        <v>165</v>
      </c>
      <c r="C55" s="9" t="s">
        <v>27</v>
      </c>
      <c r="D55" s="8"/>
      <c r="E55" s="24"/>
    </row>
    <row r="56" spans="1:116" s="2" customFormat="1" ht="30" customHeight="1" x14ac:dyDescent="0.25">
      <c r="A56" s="51"/>
      <c r="B56" s="19">
        <f>B32+1</f>
        <v>23</v>
      </c>
      <c r="C56" s="49" t="s">
        <v>32</v>
      </c>
      <c r="D56" s="49"/>
      <c r="E56" s="30"/>
    </row>
    <row r="57" spans="1:116" s="3" customFormat="1" ht="30" customHeight="1" x14ac:dyDescent="0.25">
      <c r="A57" s="51"/>
      <c r="B57" s="18">
        <f>B56+1</f>
        <v>24</v>
      </c>
      <c r="C57" s="54" t="s">
        <v>33</v>
      </c>
      <c r="D57" s="54"/>
      <c r="E57" s="29"/>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row>
    <row r="58" spans="1:116" s="2" customFormat="1" ht="30" customHeight="1" x14ac:dyDescent="0.25">
      <c r="A58" s="51"/>
      <c r="B58" s="19">
        <f>B57+1</f>
        <v>25</v>
      </c>
      <c r="C58" s="49" t="s">
        <v>175</v>
      </c>
      <c r="D58" s="49"/>
      <c r="E58" s="30"/>
    </row>
    <row r="59" spans="1:116" s="3" customFormat="1" ht="30" customHeight="1" x14ac:dyDescent="0.25">
      <c r="A59" s="57"/>
      <c r="B59" s="18">
        <f>B58+1</f>
        <v>26</v>
      </c>
      <c r="C59" s="64" t="s">
        <v>28</v>
      </c>
      <c r="D59" s="65"/>
      <c r="E59" s="29"/>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row>
    <row r="60" spans="1:116" s="2" customFormat="1" ht="30" customHeight="1" x14ac:dyDescent="0.25">
      <c r="A60" s="56" t="s">
        <v>176</v>
      </c>
      <c r="B60" s="19">
        <f>B59+1</f>
        <v>27</v>
      </c>
      <c r="C60" s="68" t="s">
        <v>34</v>
      </c>
      <c r="D60" s="69"/>
      <c r="E60" s="30"/>
    </row>
    <row r="61" spans="1:116" s="3" customFormat="1" x14ac:dyDescent="0.25">
      <c r="A61" s="51"/>
      <c r="B61" s="74">
        <f>B60+1</f>
        <v>28</v>
      </c>
      <c r="C61" s="77" t="s">
        <v>238</v>
      </c>
      <c r="D61" s="70"/>
      <c r="E61" s="71"/>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row>
    <row r="62" spans="1:116" s="3" customFormat="1" x14ac:dyDescent="0.25">
      <c r="A62" s="51"/>
      <c r="B62" s="75"/>
      <c r="C62" s="78"/>
      <c r="D62" s="70"/>
      <c r="E62" s="71"/>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row>
    <row r="63" spans="1:116" s="3" customFormat="1" x14ac:dyDescent="0.25">
      <c r="A63" s="51"/>
      <c r="B63" s="75"/>
      <c r="C63" s="78"/>
      <c r="D63" s="70"/>
      <c r="E63" s="71"/>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row>
    <row r="64" spans="1:116" s="3" customFormat="1" x14ac:dyDescent="0.25">
      <c r="A64" s="51"/>
      <c r="B64" s="75"/>
      <c r="C64" s="78"/>
      <c r="D64" s="70"/>
      <c r="E64" s="71"/>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row>
    <row r="65" spans="1:116" s="3" customFormat="1" x14ac:dyDescent="0.25">
      <c r="A65" s="51"/>
      <c r="B65" s="76"/>
      <c r="C65" s="55"/>
      <c r="D65" s="70"/>
      <c r="E65" s="71"/>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row>
    <row r="66" spans="1:116" s="2" customFormat="1" x14ac:dyDescent="0.25">
      <c r="A66" s="51"/>
      <c r="B66" s="81">
        <f>B61+1</f>
        <v>29</v>
      </c>
      <c r="C66" s="68" t="s">
        <v>222</v>
      </c>
      <c r="D66" s="72"/>
      <c r="E66" s="73"/>
    </row>
    <row r="67" spans="1:116" s="2" customFormat="1" x14ac:dyDescent="0.25">
      <c r="A67" s="51"/>
      <c r="B67" s="82"/>
      <c r="C67" s="79"/>
      <c r="D67" s="72"/>
      <c r="E67" s="73"/>
    </row>
    <row r="68" spans="1:116" s="2" customFormat="1" x14ac:dyDescent="0.25">
      <c r="A68" s="51"/>
      <c r="B68" s="82"/>
      <c r="C68" s="79"/>
      <c r="D68" s="72"/>
      <c r="E68" s="73"/>
    </row>
    <row r="69" spans="1:116" s="2" customFormat="1" x14ac:dyDescent="0.25">
      <c r="A69" s="51"/>
      <c r="B69" s="82"/>
      <c r="C69" s="79"/>
      <c r="D69" s="72"/>
      <c r="E69" s="73"/>
    </row>
    <row r="70" spans="1:116" s="2" customFormat="1" x14ac:dyDescent="0.25">
      <c r="A70" s="57"/>
      <c r="B70" s="83"/>
      <c r="C70" s="80"/>
      <c r="D70" s="72"/>
      <c r="E70" s="73"/>
    </row>
    <row r="71" spans="1:116" s="2" customFormat="1" ht="30" customHeight="1" x14ac:dyDescent="0.25">
      <c r="A71" s="56" t="s">
        <v>234</v>
      </c>
      <c r="B71" s="18">
        <f>B66+1</f>
        <v>30</v>
      </c>
      <c r="C71" s="54" t="s">
        <v>196</v>
      </c>
      <c r="D71" s="54"/>
      <c r="E71" s="29"/>
    </row>
    <row r="72" spans="1:116" s="2" customFormat="1" ht="30" customHeight="1" x14ac:dyDescent="0.25">
      <c r="A72" s="51"/>
      <c r="B72" s="19">
        <f>ItemID1370+1</f>
        <v>31</v>
      </c>
      <c r="C72" s="49" t="s">
        <v>35</v>
      </c>
      <c r="D72" s="49"/>
      <c r="E72" s="30"/>
    </row>
    <row r="73" spans="1:116" s="2" customFormat="1" ht="30" customHeight="1" x14ac:dyDescent="0.25">
      <c r="A73" s="51"/>
      <c r="B73" s="35">
        <f>B72+1</f>
        <v>32</v>
      </c>
      <c r="C73" s="55" t="s">
        <v>205</v>
      </c>
      <c r="D73" s="55"/>
      <c r="E73" s="28"/>
    </row>
    <row r="74" spans="1:116" s="2" customFormat="1" ht="30" customHeight="1" x14ac:dyDescent="0.25">
      <c r="A74" s="51"/>
      <c r="B74" s="26">
        <f>B73+1</f>
        <v>33</v>
      </c>
      <c r="C74" s="49" t="s">
        <v>37</v>
      </c>
      <c r="D74" s="49"/>
      <c r="E74" s="30"/>
    </row>
    <row r="75" spans="1:116" s="2" customFormat="1" ht="30" customHeight="1" x14ac:dyDescent="0.25">
      <c r="A75" s="51"/>
      <c r="B75" s="27">
        <f t="shared" ref="B75:B78" si="3">B74+1</f>
        <v>34</v>
      </c>
      <c r="C75" s="54" t="s">
        <v>36</v>
      </c>
      <c r="D75" s="54"/>
      <c r="E75" s="29"/>
    </row>
    <row r="76" spans="1:116" s="2" customFormat="1" ht="30" customHeight="1" x14ac:dyDescent="0.25">
      <c r="A76" s="51"/>
      <c r="B76" s="26">
        <f t="shared" si="3"/>
        <v>35</v>
      </c>
      <c r="C76" s="49" t="s">
        <v>207</v>
      </c>
      <c r="D76" s="49"/>
      <c r="E76" s="30"/>
    </row>
    <row r="77" spans="1:116" s="2" customFormat="1" ht="30" customHeight="1" x14ac:dyDescent="0.25">
      <c r="A77" s="57"/>
      <c r="B77" s="27">
        <f t="shared" si="3"/>
        <v>36</v>
      </c>
      <c r="C77" s="54" t="s">
        <v>206</v>
      </c>
      <c r="D77" s="54"/>
      <c r="E77" s="29"/>
    </row>
    <row r="78" spans="1:116" s="2" customFormat="1" ht="30" customHeight="1" x14ac:dyDescent="0.25">
      <c r="A78" s="56" t="s">
        <v>231</v>
      </c>
      <c r="B78" s="27">
        <f t="shared" si="3"/>
        <v>37</v>
      </c>
      <c r="C78" s="54" t="s">
        <v>246</v>
      </c>
      <c r="D78" s="54"/>
      <c r="E78" s="29"/>
    </row>
    <row r="79" spans="1:116" s="2" customFormat="1" ht="30" customHeight="1" x14ac:dyDescent="0.25">
      <c r="A79" s="51"/>
      <c r="B79" s="20">
        <f t="shared" ref="B79:B86" si="4">B78+1</f>
        <v>38</v>
      </c>
      <c r="C79" s="53" t="s">
        <v>245</v>
      </c>
      <c r="D79" s="53"/>
      <c r="E79" s="21"/>
    </row>
    <row r="80" spans="1:116" s="2" customFormat="1" ht="30" customHeight="1" x14ac:dyDescent="0.25">
      <c r="A80" s="51"/>
      <c r="B80" s="18">
        <f t="shared" si="4"/>
        <v>39</v>
      </c>
      <c r="C80" s="54" t="s">
        <v>244</v>
      </c>
      <c r="D80" s="54"/>
      <c r="E80" s="29"/>
    </row>
    <row r="81" spans="1:5" s="2" customFormat="1" ht="30" customHeight="1" x14ac:dyDescent="0.25">
      <c r="A81" s="51"/>
      <c r="B81" s="19">
        <f t="shared" si="4"/>
        <v>40</v>
      </c>
      <c r="C81" s="49" t="s">
        <v>243</v>
      </c>
      <c r="D81" s="49"/>
      <c r="E81" s="21"/>
    </row>
    <row r="82" spans="1:5" s="2" customFormat="1" ht="30" customHeight="1" x14ac:dyDescent="0.25">
      <c r="A82" s="51"/>
      <c r="B82" s="18">
        <f t="shared" si="4"/>
        <v>41</v>
      </c>
      <c r="C82" s="54" t="s">
        <v>242</v>
      </c>
      <c r="D82" s="54"/>
      <c r="E82" s="29"/>
    </row>
    <row r="83" spans="1:5" s="2" customFormat="1" ht="30" customHeight="1" x14ac:dyDescent="0.25">
      <c r="A83" s="51"/>
      <c r="B83" s="19">
        <f t="shared" si="4"/>
        <v>42</v>
      </c>
      <c r="C83" s="49" t="s">
        <v>240</v>
      </c>
      <c r="D83" s="49"/>
      <c r="E83" s="21"/>
    </row>
    <row r="84" spans="1:5" s="2" customFormat="1" ht="30" customHeight="1" x14ac:dyDescent="0.25">
      <c r="A84" s="51"/>
      <c r="B84" s="18">
        <f t="shared" si="4"/>
        <v>43</v>
      </c>
      <c r="C84" s="54" t="s">
        <v>241</v>
      </c>
      <c r="D84" s="54"/>
      <c r="E84" s="29"/>
    </row>
    <row r="85" spans="1:5" s="2" customFormat="1" ht="30" customHeight="1" x14ac:dyDescent="0.25">
      <c r="A85" s="56" t="s">
        <v>31</v>
      </c>
      <c r="B85" s="18">
        <f t="shared" si="4"/>
        <v>44</v>
      </c>
      <c r="C85" s="54" t="s">
        <v>248</v>
      </c>
      <c r="D85" s="54"/>
      <c r="E85" s="29"/>
    </row>
    <row r="86" spans="1:5" s="2" customFormat="1" ht="30" customHeight="1" x14ac:dyDescent="0.25">
      <c r="A86" s="51"/>
      <c r="B86" s="19">
        <f t="shared" si="4"/>
        <v>45</v>
      </c>
      <c r="C86" s="49" t="s">
        <v>249</v>
      </c>
      <c r="D86" s="49"/>
      <c r="E86" s="30"/>
    </row>
    <row r="87" spans="1:5" s="2" customFormat="1" ht="30" customHeight="1" x14ac:dyDescent="0.25">
      <c r="A87" s="51"/>
      <c r="B87" s="18">
        <f t="shared" ref="B87:B95" si="5">B86+1</f>
        <v>46</v>
      </c>
      <c r="C87" s="54" t="s">
        <v>235</v>
      </c>
      <c r="D87" s="54"/>
      <c r="E87" s="29"/>
    </row>
    <row r="88" spans="1:5" s="2" customFormat="1" ht="30" customHeight="1" x14ac:dyDescent="0.25">
      <c r="A88" s="51"/>
      <c r="B88" s="19">
        <f t="shared" si="5"/>
        <v>47</v>
      </c>
      <c r="C88" s="49" t="s">
        <v>236</v>
      </c>
      <c r="D88" s="49"/>
      <c r="E88" s="30"/>
    </row>
    <row r="89" spans="1:5" s="2" customFormat="1" ht="30" customHeight="1" x14ac:dyDescent="0.25">
      <c r="A89" s="51"/>
      <c r="B89" s="18">
        <f t="shared" si="5"/>
        <v>48</v>
      </c>
      <c r="C89" s="54" t="s">
        <v>237</v>
      </c>
      <c r="D89" s="54"/>
      <c r="E89" s="29"/>
    </row>
    <row r="90" spans="1:5" s="2" customFormat="1" ht="30" customHeight="1" x14ac:dyDescent="0.25">
      <c r="A90" s="51"/>
      <c r="B90" s="19">
        <f t="shared" si="5"/>
        <v>49</v>
      </c>
      <c r="C90" s="49" t="s">
        <v>229</v>
      </c>
      <c r="D90" s="49"/>
      <c r="E90" s="36"/>
    </row>
    <row r="91" spans="1:5" s="2" customFormat="1" ht="30" customHeight="1" x14ac:dyDescent="0.25">
      <c r="A91" s="51"/>
      <c r="B91" s="18">
        <f t="shared" si="5"/>
        <v>50</v>
      </c>
      <c r="C91" s="64" t="s">
        <v>239</v>
      </c>
      <c r="D91" s="65"/>
      <c r="E91" s="37"/>
    </row>
    <row r="92" spans="1:5" s="2" customFormat="1" ht="30" customHeight="1" x14ac:dyDescent="0.25">
      <c r="A92" s="51"/>
      <c r="B92" s="20">
        <f t="shared" si="5"/>
        <v>51</v>
      </c>
      <c r="C92" s="66" t="s">
        <v>250</v>
      </c>
      <c r="D92" s="67"/>
      <c r="E92" s="38"/>
    </row>
    <row r="93" spans="1:5" s="2" customFormat="1" ht="30" customHeight="1" x14ac:dyDescent="0.25">
      <c r="A93" s="51"/>
      <c r="B93" s="18">
        <f t="shared" si="5"/>
        <v>52</v>
      </c>
      <c r="C93" s="54" t="s">
        <v>135</v>
      </c>
      <c r="D93" s="54"/>
      <c r="E93" s="29"/>
    </row>
    <row r="94" spans="1:5" s="2" customFormat="1" ht="30" customHeight="1" thickBot="1" x14ac:dyDescent="0.3">
      <c r="A94" s="51"/>
      <c r="B94" s="20">
        <f t="shared" si="5"/>
        <v>53</v>
      </c>
      <c r="C94" s="53" t="s">
        <v>251</v>
      </c>
      <c r="D94" s="53"/>
      <c r="E94" s="21"/>
    </row>
    <row r="95" spans="1:5" s="2" customFormat="1" ht="48" customHeight="1" thickBot="1" x14ac:dyDescent="0.3">
      <c r="A95" s="51"/>
      <c r="B95" s="18">
        <f t="shared" si="5"/>
        <v>54</v>
      </c>
      <c r="C95" s="43" t="s">
        <v>268</v>
      </c>
      <c r="D95" s="25" t="s">
        <v>254</v>
      </c>
      <c r="E95" s="25" t="s">
        <v>223</v>
      </c>
    </row>
    <row r="96" spans="1:5" s="2" customFormat="1" ht="30" customHeight="1" x14ac:dyDescent="0.25">
      <c r="A96" s="51"/>
      <c r="B96" s="41" t="s">
        <v>39</v>
      </c>
      <c r="C96" s="42" t="s">
        <v>264</v>
      </c>
      <c r="D96" s="44"/>
      <c r="E96" s="29"/>
    </row>
    <row r="97" spans="1:5" s="2" customFormat="1" ht="30" customHeight="1" x14ac:dyDescent="0.25">
      <c r="A97" s="51"/>
      <c r="B97" s="41" t="s">
        <v>40</v>
      </c>
      <c r="C97" s="42" t="s">
        <v>255</v>
      </c>
      <c r="D97" s="45"/>
      <c r="E97" s="29"/>
    </row>
    <row r="98" spans="1:5" s="2" customFormat="1" ht="30" customHeight="1" x14ac:dyDescent="0.25">
      <c r="A98" s="51"/>
      <c r="B98" s="41" t="s">
        <v>41</v>
      </c>
      <c r="C98" s="42" t="s">
        <v>261</v>
      </c>
      <c r="D98" s="45"/>
      <c r="E98" s="29"/>
    </row>
    <row r="99" spans="1:5" s="2" customFormat="1" ht="30" customHeight="1" x14ac:dyDescent="0.25">
      <c r="A99" s="51"/>
      <c r="B99" s="41" t="s">
        <v>42</v>
      </c>
      <c r="C99" s="42" t="s">
        <v>263</v>
      </c>
      <c r="D99" s="45"/>
      <c r="E99" s="29"/>
    </row>
    <row r="100" spans="1:5" s="2" customFormat="1" ht="30" customHeight="1" x14ac:dyDescent="0.25">
      <c r="A100" s="51"/>
      <c r="B100" s="41" t="s">
        <v>43</v>
      </c>
      <c r="C100" s="42" t="s">
        <v>256</v>
      </c>
      <c r="D100" s="45"/>
      <c r="E100" s="29"/>
    </row>
    <row r="101" spans="1:5" s="2" customFormat="1" ht="30" customHeight="1" x14ac:dyDescent="0.25">
      <c r="A101" s="51"/>
      <c r="B101" s="41" t="s">
        <v>148</v>
      </c>
      <c r="C101" s="42" t="s">
        <v>265</v>
      </c>
      <c r="D101" s="45"/>
      <c r="E101" s="29"/>
    </row>
    <row r="102" spans="1:5" s="2" customFormat="1" ht="30" customHeight="1" x14ac:dyDescent="0.25">
      <c r="A102" s="51"/>
      <c r="B102" s="41" t="s">
        <v>149</v>
      </c>
      <c r="C102" s="42" t="s">
        <v>266</v>
      </c>
      <c r="D102" s="45"/>
      <c r="E102" s="29"/>
    </row>
    <row r="103" spans="1:5" s="2" customFormat="1" ht="30" customHeight="1" x14ac:dyDescent="0.25">
      <c r="A103" s="51"/>
      <c r="B103" s="41" t="s">
        <v>150</v>
      </c>
      <c r="C103" s="42" t="s">
        <v>257</v>
      </c>
      <c r="D103" s="45"/>
      <c r="E103" s="29"/>
    </row>
    <row r="104" spans="1:5" s="2" customFormat="1" ht="30" customHeight="1" x14ac:dyDescent="0.25">
      <c r="A104" s="51"/>
      <c r="B104" s="41" t="s">
        <v>151</v>
      </c>
      <c r="C104" s="42" t="s">
        <v>262</v>
      </c>
      <c r="D104" s="45"/>
      <c r="E104" s="29"/>
    </row>
    <row r="105" spans="1:5" s="2" customFormat="1" ht="30" customHeight="1" x14ac:dyDescent="0.25">
      <c r="A105" s="51"/>
      <c r="B105" s="41" t="s">
        <v>152</v>
      </c>
      <c r="C105" s="42" t="s">
        <v>267</v>
      </c>
      <c r="D105" s="45"/>
      <c r="E105" s="29"/>
    </row>
    <row r="106" spans="1:5" s="2" customFormat="1" ht="30" customHeight="1" x14ac:dyDescent="0.25">
      <c r="A106" s="51"/>
      <c r="B106" s="41" t="s">
        <v>153</v>
      </c>
      <c r="C106" s="42" t="s">
        <v>258</v>
      </c>
      <c r="D106" s="45"/>
      <c r="E106" s="29"/>
    </row>
    <row r="107" spans="1:5" s="2" customFormat="1" ht="30" customHeight="1" x14ac:dyDescent="0.25">
      <c r="A107" s="51"/>
      <c r="B107" s="41" t="s">
        <v>154</v>
      </c>
      <c r="C107" s="42" t="s">
        <v>259</v>
      </c>
      <c r="D107" s="45"/>
      <c r="E107" s="29"/>
    </row>
    <row r="108" spans="1:5" s="2" customFormat="1" ht="30" customHeight="1" x14ac:dyDescent="0.25">
      <c r="A108" s="51"/>
      <c r="B108" s="41" t="s">
        <v>155</v>
      </c>
      <c r="C108" s="42" t="s">
        <v>282</v>
      </c>
      <c r="D108" s="45"/>
      <c r="E108" s="29"/>
    </row>
    <row r="109" spans="1:5" s="2" customFormat="1" ht="30" customHeight="1" x14ac:dyDescent="0.25">
      <c r="A109" s="51"/>
      <c r="B109" s="41" t="s">
        <v>156</v>
      </c>
      <c r="C109" s="42" t="s">
        <v>260</v>
      </c>
      <c r="D109" s="45"/>
      <c r="E109" s="29"/>
    </row>
    <row r="110" spans="1:5" s="2" customFormat="1" ht="30" customHeight="1" x14ac:dyDescent="0.25">
      <c r="A110" s="51"/>
      <c r="B110" s="41" t="s">
        <v>157</v>
      </c>
      <c r="C110" s="42" t="s">
        <v>269</v>
      </c>
      <c r="D110" s="45"/>
      <c r="E110" s="29"/>
    </row>
    <row r="111" spans="1:5" s="2" customFormat="1" ht="30" customHeight="1" x14ac:dyDescent="0.25">
      <c r="A111" s="51"/>
      <c r="B111" s="41" t="s">
        <v>158</v>
      </c>
      <c r="C111" s="42" t="s">
        <v>271</v>
      </c>
      <c r="D111" s="45"/>
      <c r="E111" s="29"/>
    </row>
    <row r="112" spans="1:5" s="2" customFormat="1" ht="30" customHeight="1" x14ac:dyDescent="0.25">
      <c r="A112" s="57"/>
      <c r="B112" s="41" t="s">
        <v>159</v>
      </c>
      <c r="C112" s="42" t="s">
        <v>270</v>
      </c>
      <c r="D112" s="45"/>
      <c r="E112" s="29"/>
    </row>
    <row r="113" spans="1:5" ht="29.25" customHeight="1" thickBot="1" x14ac:dyDescent="0.3">
      <c r="A113" s="46" t="s">
        <v>247</v>
      </c>
      <c r="B113" s="39">
        <f>B95+1</f>
        <v>55</v>
      </c>
      <c r="C113" s="91" t="s">
        <v>253</v>
      </c>
      <c r="D113" s="91"/>
      <c r="E113" s="40"/>
    </row>
  </sheetData>
  <sheetProtection algorithmName="SHA-512" hashValue="i3iPN0fCzU3f00QRoaODuDdK3JIR7c1FPRoZmbjNgIrGgWGNRPHAWs7zQbnCCdTgAVESHqx/uqZmDom7ZlhYIg==" saltValue="olat7MfMN09k/0ScS57LNw==" spinCount="100000" sheet="1" objects="1" scenarios="1"/>
  <mergeCells count="77">
    <mergeCell ref="C74:D74"/>
    <mergeCell ref="C113:D113"/>
    <mergeCell ref="C75:D75"/>
    <mergeCell ref="C76:D76"/>
    <mergeCell ref="C77:D77"/>
    <mergeCell ref="C80:D80"/>
    <mergeCell ref="C84:D84"/>
    <mergeCell ref="C82:D82"/>
    <mergeCell ref="C83:D83"/>
    <mergeCell ref="D70:E70"/>
    <mergeCell ref="A18:A59"/>
    <mergeCell ref="C18:D18"/>
    <mergeCell ref="C24:D24"/>
    <mergeCell ref="C26:C30"/>
    <mergeCell ref="B26:B30"/>
    <mergeCell ref="B19:B23"/>
    <mergeCell ref="C19:C23"/>
    <mergeCell ref="C58:D58"/>
    <mergeCell ref="C25:D25"/>
    <mergeCell ref="C31:D31"/>
    <mergeCell ref="C56:D56"/>
    <mergeCell ref="C57:D57"/>
    <mergeCell ref="C59:D59"/>
    <mergeCell ref="D62:E62"/>
    <mergeCell ref="D63:E63"/>
    <mergeCell ref="D67:E67"/>
    <mergeCell ref="D68:E68"/>
    <mergeCell ref="D69:E69"/>
    <mergeCell ref="A85:A112"/>
    <mergeCell ref="C85:D85"/>
    <mergeCell ref="C86:D86"/>
    <mergeCell ref="C87:D87"/>
    <mergeCell ref="C88:D88"/>
    <mergeCell ref="C89:D89"/>
    <mergeCell ref="C93:D93"/>
    <mergeCell ref="C94:D94"/>
    <mergeCell ref="C91:D91"/>
    <mergeCell ref="C92:D92"/>
    <mergeCell ref="C90:D90"/>
    <mergeCell ref="B1:E1"/>
    <mergeCell ref="B2:E2"/>
    <mergeCell ref="C8:D8"/>
    <mergeCell ref="C6:D6"/>
    <mergeCell ref="C12:D12"/>
    <mergeCell ref="C10:D10"/>
    <mergeCell ref="A7:A17"/>
    <mergeCell ref="A78:A84"/>
    <mergeCell ref="A71:A77"/>
    <mergeCell ref="C17:D17"/>
    <mergeCell ref="C4:D4"/>
    <mergeCell ref="C14:D14"/>
    <mergeCell ref="A60:A70"/>
    <mergeCell ref="C60:D60"/>
    <mergeCell ref="D61:E61"/>
    <mergeCell ref="D64:E64"/>
    <mergeCell ref="D65:E65"/>
    <mergeCell ref="D66:E66"/>
    <mergeCell ref="B61:B65"/>
    <mergeCell ref="C61:C65"/>
    <mergeCell ref="C66:C70"/>
    <mergeCell ref="B66:B70"/>
    <mergeCell ref="A1:A2"/>
    <mergeCell ref="C81:D81"/>
    <mergeCell ref="A3:A6"/>
    <mergeCell ref="C3:D3"/>
    <mergeCell ref="C5:D5"/>
    <mergeCell ref="C7:D7"/>
    <mergeCell ref="C9:D9"/>
    <mergeCell ref="C11:D11"/>
    <mergeCell ref="C13:D13"/>
    <mergeCell ref="C15:D15"/>
    <mergeCell ref="C16:D16"/>
    <mergeCell ref="C78:D78"/>
    <mergeCell ref="C79:D79"/>
    <mergeCell ref="C71:D71"/>
    <mergeCell ref="C72:D72"/>
    <mergeCell ref="C73:D73"/>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7">
        <x14:dataValidation type="list" allowBlank="1" showInputMessage="1" showErrorMessage="1" xr:uid="{6DC9B2CC-1BA2-411B-B780-15A2CF726000}">
          <x14:formula1>
            <xm:f>'Drop Down Answers'!$C$1:$C$6</xm:f>
          </x14:formula1>
          <xm:sqref>E4</xm:sqref>
        </x14:dataValidation>
        <x14:dataValidation type="list" allowBlank="1" showInputMessage="1" showErrorMessage="1" xr:uid="{E4C05E00-4D25-42A6-91FD-5395DE4297A1}">
          <x14:formula1>
            <xm:f>'Drop Down Answers'!$A$1:$A$51</xm:f>
          </x14:formula1>
          <xm:sqref>E3</xm:sqref>
        </x14:dataValidation>
        <x14:dataValidation type="list" allowBlank="1" showInputMessage="1" showErrorMessage="1" xr:uid="{988449B7-29B2-4CE5-BA2F-C6AF22D3B0EE}">
          <x14:formula1>
            <xm:f>'Drop Down Answers'!$C$10:$C$13</xm:f>
          </x14:formula1>
          <xm:sqref>E5</xm:sqref>
        </x14:dataValidation>
        <x14:dataValidation type="list" allowBlank="1" showInputMessage="1" showErrorMessage="1" xr:uid="{6EEBADC1-E529-4AFB-920E-56881FADB1E8}">
          <x14:formula1>
            <xm:f>'Drop Down Answers'!$C$16:$C$20</xm:f>
          </x14:formula1>
          <xm:sqref>E6</xm:sqref>
        </x14:dataValidation>
        <x14:dataValidation type="list" allowBlank="1" showInputMessage="1" showErrorMessage="1" xr:uid="{0355FBFE-14E0-4589-AC05-EB0DDFA76A7B}">
          <x14:formula1>
            <xm:f>'Drop Down Answers'!$C$24:$C$31</xm:f>
          </x14:formula1>
          <xm:sqref>E78:E84</xm:sqref>
        </x14:dataValidation>
        <x14:dataValidation type="list" allowBlank="1" showInputMessage="1" showErrorMessage="1" xr:uid="{30603D72-9760-4E6E-A2D4-5943B50AA6E5}">
          <x14:formula1>
            <xm:f>'Drop Down Answers'!$C$35:$C$41</xm:f>
          </x14:formula1>
          <xm:sqref>E17</xm:sqref>
        </x14:dataValidation>
        <x14:dataValidation type="list" allowBlank="1" showInputMessage="1" showErrorMessage="1" xr:uid="{9DD909D7-1085-4C3D-A8F0-8845AFC7E937}">
          <x14:formula1>
            <xm:f>'Drop Down Answers'!$B$16:$B$18</xm:f>
          </x14:formula1>
          <xm:sqref>E85:E86 E88 E59</xm:sqref>
        </x14:dataValidation>
        <x14:dataValidation type="list" allowBlank="1" showInputMessage="1" showErrorMessage="1" xr:uid="{43BD9D2D-4C7A-4BDF-ADC5-F2DAD95E4E2D}">
          <x14:formula1>
            <xm:f>'Drop Down Answers'!$B$16:$B$19</xm:f>
          </x14:formula1>
          <xm:sqref>E87</xm:sqref>
        </x14:dataValidation>
        <x14:dataValidation type="list" allowBlank="1" showInputMessage="1" showErrorMessage="1" xr:uid="{1483B48A-C54E-4B17-A20A-AA07F40488BA}">
          <x14:formula1>
            <xm:f>'Drop Down Answers'!$B$24:$B$27</xm:f>
          </x14:formula1>
          <xm:sqref>E89</xm:sqref>
        </x14:dataValidation>
        <x14:dataValidation type="list" allowBlank="1" showInputMessage="1" showErrorMessage="1" xr:uid="{C5259092-B2D3-4999-8AAD-C85CEA3EC063}">
          <x14:formula1>
            <xm:f>'Drop Down Answers'!$C$59:$C$68</xm:f>
          </x14:formula1>
          <xm:sqref>E56:E57 E60</xm:sqref>
        </x14:dataValidation>
        <x14:dataValidation type="list" allowBlank="1" showInputMessage="1" showErrorMessage="1" xr:uid="{CAB662E0-4201-4AEE-83B7-3C71E6C1C320}">
          <x14:formula1>
            <xm:f>'Drop Down Answers'!$B$16:$B$17</xm:f>
          </x14:formula1>
          <xm:sqref>E58 E71 E113</xm:sqref>
        </x14:dataValidation>
        <x14:dataValidation type="list" allowBlank="1" showInputMessage="1" showErrorMessage="1" xr:uid="{1FBE3620-79EE-4BB1-AD00-8932CC334240}">
          <x14:formula1>
            <xm:f>'Drop Down Answers'!$C$72:$C$91</xm:f>
          </x14:formula1>
          <xm:sqref>D61:E63 D66:E68</xm:sqref>
        </x14:dataValidation>
        <x14:dataValidation type="list" allowBlank="1" showInputMessage="1" showErrorMessage="1" xr:uid="{AA384473-07E2-4659-BD93-B238AF57A407}">
          <x14:formula1>
            <xm:f>'Drop Down Answers'!$C$72:$C$90</xm:f>
          </x14:formula1>
          <xm:sqref>D64:E65 D69:E70</xm:sqref>
        </x14:dataValidation>
        <x14:dataValidation type="list" allowBlank="1" showInputMessage="1" showErrorMessage="1" xr:uid="{F9BA1C82-76D8-4C99-8AE0-5DFE412190A3}">
          <x14:formula1>
            <xm:f>'Drop Down Answers'!$B$32:$B$34</xm:f>
          </x14:formula1>
          <xm:sqref>E74:E77 D96:D112</xm:sqref>
        </x14:dataValidation>
        <x14:dataValidation type="list" allowBlank="1" showInputMessage="1" showErrorMessage="1" xr:uid="{A4169DF7-75EF-4046-A9ED-7EB8E53752ED}">
          <x14:formula1>
            <xm:f>'Drop Down Answers'!$A$59:$A$66</xm:f>
          </x14:formula1>
          <xm:sqref>E72</xm:sqref>
        </x14:dataValidation>
        <x14:dataValidation type="list" allowBlank="1" showInputMessage="1" showErrorMessage="1" xr:uid="{00392420-867F-45E2-BE94-6F79B7B0F9AC}">
          <x14:formula1>
            <xm:f>'Drop Down Answers'!$A$72:$A$79</xm:f>
          </x14:formula1>
          <xm:sqref>E73</xm:sqref>
        </x14:dataValidation>
        <x14:dataValidation type="list" allowBlank="1" showInputMessage="1" showErrorMessage="1" xr:uid="{0C70F5E3-7A60-41D7-919C-6C4F02316EAB}">
          <x14:formula1>
            <xm:f>'Drop Down Answers'!$A$83:$A$87</xm:f>
          </x14:formula1>
          <xm:sqref>E96:E112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73D4B-BBE7-44E5-A750-3ADAEE3FDEC5}">
  <dimension ref="A1:C91"/>
  <sheetViews>
    <sheetView topLeftCell="A22" workbookViewId="0">
      <selection activeCell="B43" sqref="B43"/>
    </sheetView>
  </sheetViews>
  <sheetFormatPr defaultRowHeight="15" x14ac:dyDescent="0.25"/>
  <cols>
    <col min="1" max="1" width="22.85546875" bestFit="1" customWidth="1"/>
    <col min="2" max="2" width="25" bestFit="1" customWidth="1"/>
    <col min="3" max="3" width="69" bestFit="1" customWidth="1"/>
  </cols>
  <sheetData>
    <row r="1" spans="1:3" x14ac:dyDescent="0.25">
      <c r="A1" t="s">
        <v>51</v>
      </c>
      <c r="B1" t="s">
        <v>102</v>
      </c>
      <c r="C1" t="s">
        <v>45</v>
      </c>
    </row>
    <row r="2" spans="1:3" x14ac:dyDescent="0.25">
      <c r="A2" t="s">
        <v>50</v>
      </c>
      <c r="B2" t="s">
        <v>103</v>
      </c>
      <c r="C2" t="s">
        <v>46</v>
      </c>
    </row>
    <row r="3" spans="1:3" x14ac:dyDescent="0.25">
      <c r="A3" t="s">
        <v>52</v>
      </c>
      <c r="B3" t="s">
        <v>104</v>
      </c>
      <c r="C3" t="s">
        <v>47</v>
      </c>
    </row>
    <row r="4" spans="1:3" x14ac:dyDescent="0.25">
      <c r="A4" t="s">
        <v>53</v>
      </c>
      <c r="C4" t="s">
        <v>44</v>
      </c>
    </row>
    <row r="5" spans="1:3" x14ac:dyDescent="0.25">
      <c r="A5" t="s">
        <v>55</v>
      </c>
      <c r="C5" t="s">
        <v>48</v>
      </c>
    </row>
    <row r="6" spans="1:3" x14ac:dyDescent="0.25">
      <c r="A6" t="s">
        <v>54</v>
      </c>
      <c r="C6" t="s">
        <v>49</v>
      </c>
    </row>
    <row r="7" spans="1:3" x14ac:dyDescent="0.25">
      <c r="A7" t="s">
        <v>56</v>
      </c>
    </row>
    <row r="8" spans="1:3" x14ac:dyDescent="0.25">
      <c r="A8" t="s">
        <v>66</v>
      </c>
      <c r="B8" t="s">
        <v>102</v>
      </c>
    </row>
    <row r="9" spans="1:3" x14ac:dyDescent="0.25">
      <c r="A9" t="s">
        <v>57</v>
      </c>
      <c r="B9" t="s">
        <v>103</v>
      </c>
    </row>
    <row r="10" spans="1:3" x14ac:dyDescent="0.25">
      <c r="A10" t="s">
        <v>58</v>
      </c>
      <c r="B10" t="s">
        <v>114</v>
      </c>
      <c r="C10" t="s">
        <v>106</v>
      </c>
    </row>
    <row r="11" spans="1:3" x14ac:dyDescent="0.25">
      <c r="A11" t="s">
        <v>59</v>
      </c>
      <c r="B11" t="s">
        <v>115</v>
      </c>
      <c r="C11" t="s">
        <v>107</v>
      </c>
    </row>
    <row r="12" spans="1:3" x14ac:dyDescent="0.25">
      <c r="A12" t="s">
        <v>60</v>
      </c>
      <c r="C12" t="s">
        <v>108</v>
      </c>
    </row>
    <row r="13" spans="1:3" x14ac:dyDescent="0.25">
      <c r="A13" t="s">
        <v>74</v>
      </c>
      <c r="C13" t="s">
        <v>109</v>
      </c>
    </row>
    <row r="14" spans="1:3" x14ac:dyDescent="0.25">
      <c r="A14" t="s">
        <v>73</v>
      </c>
    </row>
    <row r="15" spans="1:3" x14ac:dyDescent="0.25">
      <c r="A15" t="s">
        <v>75</v>
      </c>
    </row>
    <row r="16" spans="1:3" x14ac:dyDescent="0.25">
      <c r="A16" t="s">
        <v>76</v>
      </c>
      <c r="B16" t="s">
        <v>102</v>
      </c>
      <c r="C16" t="s">
        <v>110</v>
      </c>
    </row>
    <row r="17" spans="1:3" x14ac:dyDescent="0.25">
      <c r="A17" t="s">
        <v>62</v>
      </c>
      <c r="B17" t="s">
        <v>103</v>
      </c>
      <c r="C17" t="s">
        <v>111</v>
      </c>
    </row>
    <row r="18" spans="1:3" x14ac:dyDescent="0.25">
      <c r="A18" t="s">
        <v>61</v>
      </c>
      <c r="B18" t="s">
        <v>105</v>
      </c>
      <c r="C18" t="s">
        <v>112</v>
      </c>
    </row>
    <row r="19" spans="1:3" x14ac:dyDescent="0.25">
      <c r="A19" t="s">
        <v>63</v>
      </c>
      <c r="B19" t="s">
        <v>131</v>
      </c>
      <c r="C19" t="s">
        <v>220</v>
      </c>
    </row>
    <row r="20" spans="1:3" x14ac:dyDescent="0.25">
      <c r="A20" t="s">
        <v>64</v>
      </c>
      <c r="C20" t="s">
        <v>113</v>
      </c>
    </row>
    <row r="21" spans="1:3" x14ac:dyDescent="0.25">
      <c r="A21" t="s">
        <v>65</v>
      </c>
    </row>
    <row r="22" spans="1:3" x14ac:dyDescent="0.25">
      <c r="A22" t="s">
        <v>67</v>
      </c>
    </row>
    <row r="23" spans="1:3" x14ac:dyDescent="0.25">
      <c r="A23" t="s">
        <v>68</v>
      </c>
    </row>
    <row r="24" spans="1:3" x14ac:dyDescent="0.25">
      <c r="A24" t="s">
        <v>69</v>
      </c>
      <c r="B24" t="s">
        <v>132</v>
      </c>
      <c r="C24" t="s">
        <v>123</v>
      </c>
    </row>
    <row r="25" spans="1:3" x14ac:dyDescent="0.25">
      <c r="A25" t="s">
        <v>70</v>
      </c>
      <c r="B25" t="s">
        <v>133</v>
      </c>
      <c r="C25" t="s">
        <v>116</v>
      </c>
    </row>
    <row r="26" spans="1:3" x14ac:dyDescent="0.25">
      <c r="A26" t="s">
        <v>71</v>
      </c>
      <c r="B26" t="s">
        <v>134</v>
      </c>
      <c r="C26" t="s">
        <v>117</v>
      </c>
    </row>
    <row r="27" spans="1:3" x14ac:dyDescent="0.25">
      <c r="A27" t="s">
        <v>72</v>
      </c>
      <c r="B27" t="s">
        <v>105</v>
      </c>
      <c r="C27" t="s">
        <v>118</v>
      </c>
    </row>
    <row r="28" spans="1:3" x14ac:dyDescent="0.25">
      <c r="A28" t="s">
        <v>82</v>
      </c>
      <c r="C28" t="s">
        <v>119</v>
      </c>
    </row>
    <row r="29" spans="1:3" x14ac:dyDescent="0.25">
      <c r="A29" t="s">
        <v>81</v>
      </c>
      <c r="C29" t="s">
        <v>120</v>
      </c>
    </row>
    <row r="30" spans="1:3" x14ac:dyDescent="0.25">
      <c r="A30" t="s">
        <v>77</v>
      </c>
      <c r="C30" t="s">
        <v>121</v>
      </c>
    </row>
    <row r="31" spans="1:3" x14ac:dyDescent="0.25">
      <c r="A31" t="s">
        <v>84</v>
      </c>
      <c r="C31" t="s">
        <v>122</v>
      </c>
    </row>
    <row r="32" spans="1:3" x14ac:dyDescent="0.25">
      <c r="A32" t="s">
        <v>80</v>
      </c>
      <c r="B32" t="s">
        <v>102</v>
      </c>
    </row>
    <row r="33" spans="1:3" x14ac:dyDescent="0.25">
      <c r="A33" t="s">
        <v>83</v>
      </c>
      <c r="B33" t="s">
        <v>103</v>
      </c>
    </row>
    <row r="34" spans="1:3" x14ac:dyDescent="0.25">
      <c r="A34" t="s">
        <v>78</v>
      </c>
      <c r="B34" t="s">
        <v>115</v>
      </c>
    </row>
    <row r="35" spans="1:3" x14ac:dyDescent="0.25">
      <c r="A35" t="s">
        <v>79</v>
      </c>
      <c r="C35" t="s">
        <v>124</v>
      </c>
    </row>
    <row r="36" spans="1:3" x14ac:dyDescent="0.25">
      <c r="A36" t="s">
        <v>85</v>
      </c>
      <c r="C36" t="s">
        <v>125</v>
      </c>
    </row>
    <row r="37" spans="1:3" x14ac:dyDescent="0.25">
      <c r="A37" t="s">
        <v>86</v>
      </c>
      <c r="C37" t="s">
        <v>126</v>
      </c>
    </row>
    <row r="38" spans="1:3" x14ac:dyDescent="0.25">
      <c r="A38" t="s">
        <v>87</v>
      </c>
      <c r="C38" t="s">
        <v>127</v>
      </c>
    </row>
    <row r="39" spans="1:3" x14ac:dyDescent="0.25">
      <c r="A39" t="s">
        <v>88</v>
      </c>
      <c r="C39" t="s">
        <v>128</v>
      </c>
    </row>
    <row r="40" spans="1:3" x14ac:dyDescent="0.25">
      <c r="A40" t="s">
        <v>89</v>
      </c>
      <c r="C40" t="s">
        <v>129</v>
      </c>
    </row>
    <row r="41" spans="1:3" x14ac:dyDescent="0.25">
      <c r="A41" t="s">
        <v>90</v>
      </c>
      <c r="C41" t="s">
        <v>130</v>
      </c>
    </row>
    <row r="42" spans="1:3" x14ac:dyDescent="0.25">
      <c r="A42" t="s">
        <v>91</v>
      </c>
    </row>
    <row r="43" spans="1:3" x14ac:dyDescent="0.25">
      <c r="A43" t="s">
        <v>92</v>
      </c>
    </row>
    <row r="44" spans="1:3" x14ac:dyDescent="0.25">
      <c r="A44" t="s">
        <v>93</v>
      </c>
    </row>
    <row r="45" spans="1:3" x14ac:dyDescent="0.25">
      <c r="A45" t="s">
        <v>94</v>
      </c>
      <c r="C45" t="s">
        <v>142</v>
      </c>
    </row>
    <row r="46" spans="1:3" x14ac:dyDescent="0.25">
      <c r="A46" t="s">
        <v>95</v>
      </c>
      <c r="C46" t="s">
        <v>139</v>
      </c>
    </row>
    <row r="47" spans="1:3" x14ac:dyDescent="0.25">
      <c r="A47" t="s">
        <v>98</v>
      </c>
      <c r="C47" t="s">
        <v>143</v>
      </c>
    </row>
    <row r="48" spans="1:3" x14ac:dyDescent="0.25">
      <c r="A48" t="s">
        <v>97</v>
      </c>
      <c r="C48" t="s">
        <v>136</v>
      </c>
    </row>
    <row r="49" spans="1:3" x14ac:dyDescent="0.25">
      <c r="A49" t="s">
        <v>99</v>
      </c>
      <c r="C49" t="s">
        <v>144</v>
      </c>
    </row>
    <row r="50" spans="1:3" x14ac:dyDescent="0.25">
      <c r="A50" t="s">
        <v>96</v>
      </c>
      <c r="C50" t="s">
        <v>137</v>
      </c>
    </row>
    <row r="51" spans="1:3" x14ac:dyDescent="0.25">
      <c r="A51" t="s">
        <v>100</v>
      </c>
      <c r="C51" t="s">
        <v>145</v>
      </c>
    </row>
    <row r="52" spans="1:3" x14ac:dyDescent="0.25">
      <c r="C52" t="s">
        <v>141</v>
      </c>
    </row>
    <row r="53" spans="1:3" x14ac:dyDescent="0.25">
      <c r="C53" t="s">
        <v>140</v>
      </c>
    </row>
    <row r="54" spans="1:3" x14ac:dyDescent="0.25">
      <c r="C54" t="s">
        <v>138</v>
      </c>
    </row>
    <row r="55" spans="1:3" x14ac:dyDescent="0.25">
      <c r="C55" t="s">
        <v>146</v>
      </c>
    </row>
    <row r="59" spans="1:3" x14ac:dyDescent="0.25">
      <c r="A59" t="s">
        <v>197</v>
      </c>
      <c r="C59" t="s">
        <v>124</v>
      </c>
    </row>
    <row r="60" spans="1:3" x14ac:dyDescent="0.25">
      <c r="A60" t="s">
        <v>198</v>
      </c>
      <c r="C60" t="s">
        <v>166</v>
      </c>
    </row>
    <row r="61" spans="1:3" x14ac:dyDescent="0.25">
      <c r="A61" t="s">
        <v>199</v>
      </c>
      <c r="C61" t="s">
        <v>167</v>
      </c>
    </row>
    <row r="62" spans="1:3" x14ac:dyDescent="0.25">
      <c r="A62" t="s">
        <v>200</v>
      </c>
      <c r="C62" t="s">
        <v>168</v>
      </c>
    </row>
    <row r="63" spans="1:3" x14ac:dyDescent="0.25">
      <c r="A63" t="s">
        <v>201</v>
      </c>
      <c r="C63" t="s">
        <v>169</v>
      </c>
    </row>
    <row r="64" spans="1:3" x14ac:dyDescent="0.25">
      <c r="A64" t="s">
        <v>202</v>
      </c>
      <c r="C64" t="s">
        <v>170</v>
      </c>
    </row>
    <row r="65" spans="1:3" x14ac:dyDescent="0.25">
      <c r="A65" t="s">
        <v>203</v>
      </c>
      <c r="C65" t="s">
        <v>171</v>
      </c>
    </row>
    <row r="66" spans="1:3" x14ac:dyDescent="0.25">
      <c r="A66" t="s">
        <v>204</v>
      </c>
      <c r="C66" t="s">
        <v>172</v>
      </c>
    </row>
    <row r="67" spans="1:3" x14ac:dyDescent="0.25">
      <c r="C67" t="s">
        <v>173</v>
      </c>
    </row>
    <row r="68" spans="1:3" x14ac:dyDescent="0.25">
      <c r="C68" t="s">
        <v>174</v>
      </c>
    </row>
    <row r="72" spans="1:3" x14ac:dyDescent="0.25">
      <c r="A72" t="s">
        <v>208</v>
      </c>
      <c r="C72" t="s">
        <v>177</v>
      </c>
    </row>
    <row r="73" spans="1:3" x14ac:dyDescent="0.25">
      <c r="A73" t="s">
        <v>209</v>
      </c>
      <c r="C73" t="s">
        <v>178</v>
      </c>
    </row>
    <row r="74" spans="1:3" x14ac:dyDescent="0.25">
      <c r="A74" t="s">
        <v>210</v>
      </c>
      <c r="C74" t="s">
        <v>179</v>
      </c>
    </row>
    <row r="75" spans="1:3" x14ac:dyDescent="0.25">
      <c r="A75" t="s">
        <v>211</v>
      </c>
      <c r="C75" t="s">
        <v>180</v>
      </c>
    </row>
    <row r="76" spans="1:3" x14ac:dyDescent="0.25">
      <c r="A76" t="s">
        <v>212</v>
      </c>
      <c r="C76" t="s">
        <v>194</v>
      </c>
    </row>
    <row r="77" spans="1:3" x14ac:dyDescent="0.25">
      <c r="A77" t="s">
        <v>213</v>
      </c>
      <c r="C77" t="s">
        <v>195</v>
      </c>
    </row>
    <row r="78" spans="1:3" x14ac:dyDescent="0.25">
      <c r="A78" t="s">
        <v>214</v>
      </c>
      <c r="C78" t="s">
        <v>181</v>
      </c>
    </row>
    <row r="79" spans="1:3" x14ac:dyDescent="0.25">
      <c r="A79" t="s">
        <v>105</v>
      </c>
      <c r="C79" t="s">
        <v>182</v>
      </c>
    </row>
    <row r="80" spans="1:3" x14ac:dyDescent="0.25">
      <c r="C80" t="s">
        <v>183</v>
      </c>
    </row>
    <row r="81" spans="1:3" x14ac:dyDescent="0.25">
      <c r="C81" t="s">
        <v>184</v>
      </c>
    </row>
    <row r="82" spans="1:3" x14ac:dyDescent="0.25">
      <c r="C82" t="s">
        <v>185</v>
      </c>
    </row>
    <row r="83" spans="1:3" x14ac:dyDescent="0.25">
      <c r="A83" t="s">
        <v>224</v>
      </c>
      <c r="C83" t="s">
        <v>186</v>
      </c>
    </row>
    <row r="84" spans="1:3" x14ac:dyDescent="0.25">
      <c r="A84" t="s">
        <v>225</v>
      </c>
      <c r="C84" t="s">
        <v>187</v>
      </c>
    </row>
    <row r="85" spans="1:3" x14ac:dyDescent="0.25">
      <c r="A85" t="s">
        <v>226</v>
      </c>
      <c r="C85" t="s">
        <v>188</v>
      </c>
    </row>
    <row r="86" spans="1:3" x14ac:dyDescent="0.25">
      <c r="A86" t="s">
        <v>227</v>
      </c>
      <c r="C86" t="s">
        <v>221</v>
      </c>
    </row>
    <row r="87" spans="1:3" x14ac:dyDescent="0.25">
      <c r="A87" t="s">
        <v>228</v>
      </c>
      <c r="C87" t="s">
        <v>189</v>
      </c>
    </row>
    <row r="88" spans="1:3" x14ac:dyDescent="0.25">
      <c r="C88" t="s">
        <v>190</v>
      </c>
    </row>
    <row r="89" spans="1:3" x14ac:dyDescent="0.25">
      <c r="C89" t="s">
        <v>191</v>
      </c>
    </row>
    <row r="90" spans="1:3" x14ac:dyDescent="0.25">
      <c r="C90" t="s">
        <v>192</v>
      </c>
    </row>
    <row r="91" spans="1:3" x14ac:dyDescent="0.25">
      <c r="C91" t="s">
        <v>193</v>
      </c>
    </row>
  </sheetData>
  <sortState xmlns:xlrd2="http://schemas.microsoft.com/office/spreadsheetml/2017/richdata2" ref="C45:C55">
    <sortCondition ref="C45:C55"/>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9e9b6f1-426a-4d67-ae37-22ed8d26bd69" xsi:nil="true"/>
    <lcf76f155ced4ddcb4097134ff3c332f xmlns="e144e4f4-0c6f-4bf0-ad93-f2f760542e00">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622AF320DCA9748A8C5309BF1182E72" ma:contentTypeVersion="13" ma:contentTypeDescription="Create a new document." ma:contentTypeScope="" ma:versionID="58b0ca0ebbd19b8d28f2d7bf9fd698d6">
  <xsd:schema xmlns:xsd="http://www.w3.org/2001/XMLSchema" xmlns:xs="http://www.w3.org/2001/XMLSchema" xmlns:p="http://schemas.microsoft.com/office/2006/metadata/properties" xmlns:ns2="e144e4f4-0c6f-4bf0-ad93-f2f760542e00" xmlns:ns3="99e9b6f1-426a-4d67-ae37-22ed8d26bd69" xmlns:ns4="de6b1041-3b02-4fc1-89d8-eebe27566275" targetNamespace="http://schemas.microsoft.com/office/2006/metadata/properties" ma:root="true" ma:fieldsID="644b120879d920bb2ef3f22619d3b8ae" ns2:_="" ns3:_="" ns4:_="">
    <xsd:import namespace="e144e4f4-0c6f-4bf0-ad93-f2f760542e00"/>
    <xsd:import namespace="99e9b6f1-426a-4d67-ae37-22ed8d26bd69"/>
    <xsd:import namespace="de6b1041-3b02-4fc1-89d8-eebe2756627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2:lcf76f155ced4ddcb4097134ff3c332f" minOccurs="0"/>
                <xsd:element ref="ns3:TaxCatchAll"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44e4f4-0c6f-4bf0-ad93-f2f760542e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879a821a-8007-46f1-99c1-55787255103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9e9b6f1-426a-4d67-ae37-22ed8d26bd69"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5d21d47-7831-4a49-a039-c6b94d18e909}" ma:internalName="TaxCatchAll" ma:showField="CatchAllData" ma:web="99e9b6f1-426a-4d67-ae37-22ed8d26bd6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b1041-3b02-4fc1-89d8-eebe27566275"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72145D-5C8C-455A-8E65-A1BF93D889DD}">
  <ds:schemaRefs>
    <ds:schemaRef ds:uri="http://purl.org/dc/terms/"/>
    <ds:schemaRef ds:uri="99e9b6f1-426a-4d67-ae37-22ed8d26bd69"/>
    <ds:schemaRef ds:uri="http://schemas.microsoft.com/office/2006/documentManagement/types"/>
    <ds:schemaRef ds:uri="http://schemas.openxmlformats.org/package/2006/metadata/core-properties"/>
    <ds:schemaRef ds:uri="e144e4f4-0c6f-4bf0-ad93-f2f760542e00"/>
    <ds:schemaRef ds:uri="http://purl.org/dc/elements/1.1/"/>
    <ds:schemaRef ds:uri="http://schemas.microsoft.com/office/2006/metadata/properties"/>
    <ds:schemaRef ds:uri="http://schemas.microsoft.com/office/infopath/2007/PartnerControls"/>
    <ds:schemaRef ds:uri="de6b1041-3b02-4fc1-89d8-eebe27566275"/>
    <ds:schemaRef ds:uri="http://www.w3.org/XML/1998/namespace"/>
    <ds:schemaRef ds:uri="http://purl.org/dc/dcmitype/"/>
  </ds:schemaRefs>
</ds:datastoreItem>
</file>

<file path=customXml/itemProps2.xml><?xml version="1.0" encoding="utf-8"?>
<ds:datastoreItem xmlns:ds="http://schemas.openxmlformats.org/officeDocument/2006/customXml" ds:itemID="{D4536A75-74D1-4CEE-94AC-12C4E9D2BF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44e4f4-0c6f-4bf0-ad93-f2f760542e00"/>
    <ds:schemaRef ds:uri="99e9b6f1-426a-4d67-ae37-22ed8d26bd69"/>
    <ds:schemaRef ds:uri="de6b1041-3b02-4fc1-89d8-eebe275662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4022FB-07E5-4090-A127-4547960C69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NSI Survey</vt:lpstr>
      <vt:lpstr>Drop Down Answers</vt:lpstr>
      <vt:lpstr>'NSI Survey'!ItemID1370</vt:lpstr>
    </vt:vector>
  </TitlesOfParts>
  <Company>Baptist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Brian Colosi</cp:lastModifiedBy>
  <cp:lastPrinted>2019-01-09T19:21:28Z</cp:lastPrinted>
  <dcterms:created xsi:type="dcterms:W3CDTF">2018-01-17T17:48:50Z</dcterms:created>
  <dcterms:modified xsi:type="dcterms:W3CDTF">2023-01-23T20:24:24Z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0x010100B622AF320DCA9748A8C5309BF1182E72</vt:lpwstr>
  </property>
  <property fmtid="{D5CDD505-2E9C-101B-9397-08002B2CF9AE}" pid="3" name="AuthorIds_UIVersion_5120">
    <vt:lpwstr>12</vt:lpwstr>
  </property>
  <property fmtid="{D5CDD505-2E9C-101B-9397-08002B2CF9AE}" pid="4" name="MediaServiceImageTags">
    <vt:lpwstr/>
  </property>
</Properties>
</file>