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nsinursingsolutions.sharepoint.com/nsi/Operations/RetentionInstitute/Surveys/NationalHealthcareRetentionReport/"/>
    </mc:Choice>
  </mc:AlternateContent>
  <xr:revisionPtr revIDLastSave="60" documentId="8_{04CD021F-D351-4E57-BAAA-0A596CD6F623}" xr6:coauthVersionLast="47" xr6:coauthVersionMax="47" xr10:uidLastSave="{8470C555-1D7E-4675-85C8-C0EEB4BD4FFF}"/>
  <bookViews>
    <workbookView xWindow="2040" yWindow="0" windowWidth="19455" windowHeight="15480" xr2:uid="{00000000-000D-0000-FFFF-FFFF00000000}"/>
  </bookViews>
  <sheets>
    <sheet name="NSI Survey" sheetId="2" r:id="rId1"/>
    <sheet name="Drop Down Answers" sheetId="3" r:id="rId2"/>
  </sheets>
  <definedNames>
    <definedName name="ItemID1370" localSheetId="0">'NSI Survey'!$B$80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 r="B5" i="2" s="1"/>
  <c r="B6" i="2" l="1"/>
  <c r="B7" i="2" s="1"/>
  <c r="B8" i="2" s="1"/>
  <c r="B9" i="2" s="1"/>
  <c r="B10" i="2" s="1"/>
  <c r="B11" i="2" s="1"/>
  <c r="B12" i="2" s="1"/>
  <c r="B13" i="2" s="1"/>
  <c r="G29" i="2"/>
  <c r="G21" i="2"/>
  <c r="B14" i="2" l="1"/>
  <c r="B15" i="2" s="1"/>
  <c r="B16" i="2" s="1"/>
  <c r="B17" i="2" s="1"/>
  <c r="B18" i="2" l="1"/>
  <c r="B19" i="2" s="1"/>
  <c r="B20" i="2" s="1"/>
  <c r="B21" i="2" s="1"/>
  <c r="B22" i="2" s="1"/>
  <c r="B27" i="2" l="1"/>
  <c r="B28" i="2" s="1"/>
  <c r="B29" i="2" s="1"/>
  <c r="B30" i="2" s="1"/>
  <c r="B35" i="2" l="1"/>
  <c r="B36" i="2" s="1"/>
  <c r="B37" i="2" s="1"/>
  <c r="B38" i="2" s="1"/>
  <c r="B39" i="2" s="1"/>
  <c r="B67" i="2" s="1"/>
  <c r="B68" i="2" s="1"/>
  <c r="B69" i="2" s="1"/>
  <c r="B70" i="2" s="1"/>
  <c r="B75"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l="1"/>
  <c r="B104" i="2" s="1"/>
  <c r="B105" i="2" s="1"/>
  <c r="B106"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199FA84-9719-4A95-8A3D-9444E62CB0C2}"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<sst xmlns="http://schemas.openxmlformats.org/spreadsheetml/2006/main" count="305" uniqueCount="290">
  <si>
    <t>What is your current RN vacancy rate (%)?</t>
  </si>
  <si>
    <t>2-5 Yrs</t>
  </si>
  <si>
    <t>&lt; 1 year of tenure</t>
  </si>
  <si>
    <t>1-2 Yrs</t>
  </si>
  <si>
    <t>5-10 Yrs</t>
  </si>
  <si>
    <t>&gt; 10 Yrs</t>
  </si>
  <si>
    <t>Medical/Surgical RN</t>
  </si>
  <si>
    <t>Telemetry RN</t>
  </si>
  <si>
    <t>Progressive Care/Step Down RN</t>
  </si>
  <si>
    <t>Intensive/Critical Care RN</t>
  </si>
  <si>
    <t>Emergency Services RN</t>
  </si>
  <si>
    <t>Women's Health/Maternity RN</t>
  </si>
  <si>
    <t>Behavior Health RN</t>
  </si>
  <si>
    <t>Pediatric RN</t>
  </si>
  <si>
    <t>Burn Center RN</t>
  </si>
  <si>
    <t>Certified Registered Nurse Anesthetist (CRNA)</t>
  </si>
  <si>
    <t>Certified Registered Nurse Practitioner (CRNP)</t>
  </si>
  <si>
    <t>Physician Assistant</t>
  </si>
  <si>
    <t>Respiratory Therapist</t>
  </si>
  <si>
    <t>Physical Therapist</t>
  </si>
  <si>
    <t>Occupational Therapist</t>
  </si>
  <si>
    <t>Speech Therapist</t>
  </si>
  <si>
    <t>Pharmacist</t>
  </si>
  <si>
    <t>Medical Technologist</t>
  </si>
  <si>
    <t>Radiologic Technologist</t>
  </si>
  <si>
    <t>Patient Care Tech</t>
  </si>
  <si>
    <t>Certified Nursing Assistant</t>
  </si>
  <si>
    <t>OVERVIEW</t>
  </si>
  <si>
    <t>STAFFING OUTLOOK AND STRATEGIES</t>
  </si>
  <si>
    <t>What is the current INVOLUNTARY TURNOVER rate?</t>
  </si>
  <si>
    <t>Does your organization have a formal retention strategy?</t>
  </si>
  <si>
    <t>Does your organization view retention as a key strategic imperative?</t>
  </si>
  <si>
    <t>a</t>
  </si>
  <si>
    <t>b</t>
  </si>
  <si>
    <t>c</t>
  </si>
  <si>
    <t>d</t>
  </si>
  <si>
    <t>e</t>
  </si>
  <si>
    <t>Long Term Acute Care or Rehab Hospital</t>
  </si>
  <si>
    <t>Non-Government/Not-for-Profit Hospital - Acute Care</t>
  </si>
  <si>
    <t>Government Hospital - Acute Care</t>
  </si>
  <si>
    <t>For-Profit Hospital - Acute Care</t>
  </si>
  <si>
    <t>Behavior Health Facility</t>
  </si>
  <si>
    <t>Out-Patient Service or Other</t>
  </si>
  <si>
    <t>AL - Alabama</t>
  </si>
  <si>
    <t>AK - Alaska</t>
  </si>
  <si>
    <t>AR - Arkansas</t>
  </si>
  <si>
    <t>AZ - Arizona</t>
  </si>
  <si>
    <t>CO - Colorado</t>
  </si>
  <si>
    <t>CA - California</t>
  </si>
  <si>
    <t>CT - Connecticut</t>
  </si>
  <si>
    <t>DE - Deleware</t>
  </si>
  <si>
    <t>FL - Florida</t>
  </si>
  <si>
    <t>GA - Georgia</t>
  </si>
  <si>
    <t>HI - Hawaii</t>
  </si>
  <si>
    <t>KY - Kentucky</t>
  </si>
  <si>
    <t>KS - Kansas</t>
  </si>
  <si>
    <t>LA - Louisiana</t>
  </si>
  <si>
    <t>MA - Massachusetts</t>
  </si>
  <si>
    <t>MD - Maryland</t>
  </si>
  <si>
    <t>DC - District of Columbia</t>
  </si>
  <si>
    <t>ME - Maine</t>
  </si>
  <si>
    <t>MI - Michigan</t>
  </si>
  <si>
    <t>MN - Minnesota</t>
  </si>
  <si>
    <t>MO - Missouri</t>
  </si>
  <si>
    <t>MS - Mississippi</t>
  </si>
  <si>
    <t>MT - Montana</t>
  </si>
  <si>
    <t>ID - Idaho</t>
  </si>
  <si>
    <t>IA - Iowa</t>
  </si>
  <si>
    <t>IL - Illinois</t>
  </si>
  <si>
    <t>IN - Indiana</t>
  </si>
  <si>
    <t>NE - Nebraska</t>
  </si>
  <si>
    <t>NV - Nevada</t>
  </si>
  <si>
    <t>NY - New York</t>
  </si>
  <si>
    <t>NJ - New Jersey</t>
  </si>
  <si>
    <t>ND - North Dakota</t>
  </si>
  <si>
    <t>NC - North Carolina</t>
  </si>
  <si>
    <t>NM - New Mexico</t>
  </si>
  <si>
    <t>NH - New Hampshire</t>
  </si>
  <si>
    <t>OH - Ohio</t>
  </si>
  <si>
    <t>OK - Oklahoma</t>
  </si>
  <si>
    <t>OR - Oregon</t>
  </si>
  <si>
    <t>PA - Pennsylvania</t>
  </si>
  <si>
    <t>RI - Rhode Island</t>
  </si>
  <si>
    <t>SC - South Carolina</t>
  </si>
  <si>
    <t>SD - South Dakota</t>
  </si>
  <si>
    <t>TN - Tennessee</t>
  </si>
  <si>
    <t>TX - Texas</t>
  </si>
  <si>
    <t>UT - Utah</t>
  </si>
  <si>
    <t>VA - Virginia</t>
  </si>
  <si>
    <t>WV - West Virginia</t>
  </si>
  <si>
    <t>WA - Washington</t>
  </si>
  <si>
    <t>VT - Vermont</t>
  </si>
  <si>
    <t>WI - Wisconsin</t>
  </si>
  <si>
    <t>WY - Wyoming</t>
  </si>
  <si>
    <t>Yes</t>
  </si>
  <si>
    <t>No</t>
  </si>
  <si>
    <t>Partially</t>
  </si>
  <si>
    <t>Unsure</t>
  </si>
  <si>
    <t>Under 200 Beds</t>
  </si>
  <si>
    <t>200 - 349 Beds</t>
  </si>
  <si>
    <t>350 - 499 Beds</t>
  </si>
  <si>
    <t>Over 500 Beds</t>
  </si>
  <si>
    <t>Under 500 FTEs</t>
  </si>
  <si>
    <t>500 - 999 FTEs</t>
  </si>
  <si>
    <t>1,000 - 1,999 FTEs</t>
  </si>
  <si>
    <t>3,000 FTEs or More</t>
  </si>
  <si>
    <t>In Process</t>
  </si>
  <si>
    <t>Under Consideration</t>
  </si>
  <si>
    <t>Under 30 days</t>
  </si>
  <si>
    <t>Between 30 - 60 days</t>
  </si>
  <si>
    <t>Between 61 - 90 days</t>
  </si>
  <si>
    <t>Between 91 - 120 days</t>
  </si>
  <si>
    <t>Between 121 - 150 days</t>
  </si>
  <si>
    <t>Between 151 - 180 days</t>
  </si>
  <si>
    <t>Can't find an experienced RN</t>
  </si>
  <si>
    <t>Not Applicable</t>
  </si>
  <si>
    <t>Under 5%</t>
  </si>
  <si>
    <t>5.0% - 7.49%</t>
  </si>
  <si>
    <t>7.5% - 9.9%</t>
  </si>
  <si>
    <t>10.0% - 12.49%</t>
  </si>
  <si>
    <t>12.5% - 14.9%</t>
  </si>
  <si>
    <t>15.0% - 20.0%</t>
  </si>
  <si>
    <t>Over 20%</t>
  </si>
  <si>
    <t>Recruitment is Outsourced</t>
  </si>
  <si>
    <t>More</t>
  </si>
  <si>
    <t>Less</t>
  </si>
  <si>
    <t>About the Same</t>
  </si>
  <si>
    <r>
      <t xml:space="preserve">What is the total number of budgeted FTEs in Human Resources?  </t>
    </r>
    <r>
      <rPr>
        <i/>
        <sz val="11"/>
        <color theme="1"/>
        <rFont val="Calibri"/>
        <family val="2"/>
        <scheme val="minor"/>
      </rPr>
      <t>(Only include "traditional" HR functions such as recruitment, benefits, compensation, employee/labor relations, HRD/Organizational Development, etc…)</t>
    </r>
  </si>
  <si>
    <t>Enhance recruitment efforts with sign-on bonuses</t>
  </si>
  <si>
    <t>Mandate overtime</t>
  </si>
  <si>
    <t>Utilize agency/travel nurses</t>
  </si>
  <si>
    <t>Authorize critical staffing pay/Pay a premium</t>
  </si>
  <si>
    <t>Use internal staffing pool</t>
  </si>
  <si>
    <t>Ask staff to volunteer for overtime</t>
  </si>
  <si>
    <t>Close beds</t>
  </si>
  <si>
    <t>Flex part time/per diem staff</t>
  </si>
  <si>
    <t>Mandate staff to float</t>
  </si>
  <si>
    <r>
      <t xml:space="preserve">TURNOVER DATA
</t>
    </r>
    <r>
      <rPr>
        <b/>
        <i/>
        <sz val="11"/>
        <color theme="1"/>
        <rFont val="Calibri"/>
        <family val="2"/>
        <scheme val="minor"/>
      </rPr>
      <t xml:space="preserve">
(Due to variations in how hospitals track turnover, all data requested is in a "raw" format.  The published report will present turnover using varying formulas.  This will provide a more meaningful benchmark, given how your organization tracks turnover.)</t>
    </r>
  </si>
  <si>
    <t>f</t>
  </si>
  <si>
    <t>g</t>
  </si>
  <si>
    <t>h</t>
  </si>
  <si>
    <t>i</t>
  </si>
  <si>
    <t>j</t>
  </si>
  <si>
    <t>k</t>
  </si>
  <si>
    <t>l</t>
  </si>
  <si>
    <t>m</t>
  </si>
  <si>
    <t>o</t>
  </si>
  <si>
    <t>p</t>
  </si>
  <si>
    <t>q</t>
  </si>
  <si>
    <t>r</t>
  </si>
  <si>
    <t>s</t>
  </si>
  <si>
    <t>t</t>
  </si>
  <si>
    <t>u</t>
  </si>
  <si>
    <t>v</t>
  </si>
  <si>
    <t>w</t>
  </si>
  <si>
    <t>5% - 10%</t>
  </si>
  <si>
    <t>10.01% - 15%</t>
  </si>
  <si>
    <t>15.01% - 20%</t>
  </si>
  <si>
    <t>20.01% - 25%</t>
  </si>
  <si>
    <t>25.01% - 30%</t>
  </si>
  <si>
    <t>30.01% - 35%</t>
  </si>
  <si>
    <t>35.01% - 40%</t>
  </si>
  <si>
    <t>40.01% - 50%</t>
  </si>
  <si>
    <t>Over 50%</t>
  </si>
  <si>
    <t>CAUSES OF TURNOVER</t>
  </si>
  <si>
    <t>Benefits</t>
  </si>
  <si>
    <t>Career Advancement</t>
  </si>
  <si>
    <t>Commute/Location</t>
  </si>
  <si>
    <t>Culture</t>
  </si>
  <si>
    <t>Military</t>
  </si>
  <si>
    <t>Peer relations</t>
  </si>
  <si>
    <r>
      <t xml:space="preserve">Personal reasons </t>
    </r>
    <r>
      <rPr>
        <i/>
        <sz val="11"/>
        <color theme="1"/>
        <rFont val="Calibri"/>
        <family val="2"/>
        <scheme val="minor"/>
      </rPr>
      <t>(i.e.: care for child/parent, marriage, disability, etc.)</t>
    </r>
  </si>
  <si>
    <t>Physician relations</t>
  </si>
  <si>
    <t>Quality of care</t>
  </si>
  <si>
    <t>Relocation</t>
  </si>
  <si>
    <t>Retirement</t>
  </si>
  <si>
    <t>Salary</t>
  </si>
  <si>
    <r>
      <t xml:space="preserve">Senior Management </t>
    </r>
    <r>
      <rPr>
        <i/>
        <sz val="11"/>
        <color theme="1"/>
        <rFont val="Calibri"/>
        <family val="2"/>
        <scheme val="minor"/>
      </rPr>
      <t>(i.e.: poor communication, visibility, perceived lack of institutional integrity, hospital direction, etc.)</t>
    </r>
  </si>
  <si>
    <r>
      <t xml:space="preserve">Working conditions </t>
    </r>
    <r>
      <rPr>
        <i/>
        <sz val="11"/>
        <color theme="1"/>
        <rFont val="Calibri"/>
        <family val="2"/>
        <scheme val="minor"/>
      </rPr>
      <t>(i.e.: organization, lack of supplies, work flow, layout, charting, cleanliness, etc.)</t>
    </r>
  </si>
  <si>
    <t>Workload/Staffing ratios</t>
  </si>
  <si>
    <t>Unknown</t>
  </si>
  <si>
    <t>Our organization does not track this data</t>
  </si>
  <si>
    <r>
      <t xml:space="preserve">Education </t>
    </r>
    <r>
      <rPr>
        <i/>
        <sz val="11"/>
        <color theme="1"/>
        <rFont val="Calibri"/>
        <family val="2"/>
        <scheme val="minor"/>
      </rPr>
      <t>(i.e.: attend school, lack of educational opportunities, etc.)</t>
    </r>
  </si>
  <si>
    <r>
      <t>Immediate supervisor</t>
    </r>
    <r>
      <rPr>
        <i/>
        <sz val="11"/>
        <color theme="1"/>
        <rFont val="Calibri"/>
        <family val="2"/>
        <scheme val="minor"/>
      </rPr>
      <t xml:space="preserve"> (i.e.: fit, poor relations, alleged harassment, etc.)</t>
    </r>
  </si>
  <si>
    <t xml:space="preserve">Does your organization track the cost of turnover for staff/bedside Registered Nurses? </t>
  </si>
  <si>
    <t>Under $10,000 per RN</t>
  </si>
  <si>
    <t>$10,000 - $24,999 per RN</t>
  </si>
  <si>
    <t>$25,000 - $49,999 per RN</t>
  </si>
  <si>
    <t>$50,000 - $74,999 per RN</t>
  </si>
  <si>
    <t>$75,000 - $99,999 per RN</t>
  </si>
  <si>
    <t>$100,000 - $124,999 per RN</t>
  </si>
  <si>
    <t>$125,000 - $149,999 per RN</t>
  </si>
  <si>
    <t>Over $150,000 per RN</t>
  </si>
  <si>
    <t xml:space="preserve">Does your organization have a specific strategy to retain newly hired RNs?  </t>
  </si>
  <si>
    <t xml:space="preserve">Does your organization have a specific strategy to retain older RNs? </t>
  </si>
  <si>
    <t>We do not have a specific goal</t>
  </si>
  <si>
    <t>Lower turnover by up to 1%</t>
  </si>
  <si>
    <t>Lower turnover by up to 2%</t>
  </si>
  <si>
    <t>Lower turnover by up to 3%</t>
  </si>
  <si>
    <t>Lower turnover by up to 4%</t>
  </si>
  <si>
    <t>Lower turnover by up to 5%</t>
  </si>
  <si>
    <t>Lower turnover by more than 5%</t>
  </si>
  <si>
    <r>
      <t xml:space="preserve">EMPLOYMENT DATA
</t>
    </r>
    <r>
      <rPr>
        <b/>
        <i/>
        <sz val="11"/>
        <color theme="1"/>
        <rFont val="Calibri"/>
        <family val="2"/>
        <scheme val="minor"/>
      </rPr>
      <t>(For each of the following questions, exclude travel, temporary, agency and seasonal staff.)</t>
    </r>
  </si>
  <si>
    <t>2,000 - 2,999 FTEs</t>
  </si>
  <si>
    <r>
      <t xml:space="preserve">Scheduling </t>
    </r>
    <r>
      <rPr>
        <i/>
        <sz val="11"/>
        <color theme="1"/>
        <rFont val="Calibri"/>
        <family val="2"/>
        <scheme val="minor"/>
      </rPr>
      <t>(i.e.: flexibility, shift change, mandatory overtime, on-call, etc.)</t>
    </r>
  </si>
  <si>
    <r>
      <t xml:space="preserve">When confronted with a RN staffing shortage, what are the top strategies used to addressing patient care needs?  </t>
    </r>
    <r>
      <rPr>
        <i/>
        <sz val="11"/>
        <color theme="1"/>
        <rFont val="Calibri"/>
        <family val="2"/>
        <scheme val="minor"/>
      </rPr>
      <t>(Select top 5 responses.)</t>
    </r>
  </si>
  <si>
    <t>x</t>
  </si>
  <si>
    <t>y</t>
  </si>
  <si>
    <t>z</t>
  </si>
  <si>
    <t>aa</t>
  </si>
  <si>
    <t>RECRUITMENT METRICS</t>
  </si>
  <si>
    <t>RETENTION METRICS</t>
  </si>
  <si>
    <t xml:space="preserve">This year, do you plan to increase the recruitment budget? </t>
  </si>
  <si>
    <t xml:space="preserve">This year, do you plan to increase the number of recruiters? </t>
  </si>
  <si>
    <t>This year, do you anticipate using more or less travel/agency staff?</t>
  </si>
  <si>
    <t>What is the average hourly rate for a staff RN?</t>
  </si>
  <si>
    <r>
      <t xml:space="preserve">On average how long does it take to recruit an </t>
    </r>
    <r>
      <rPr>
        <b/>
        <i/>
        <sz val="11"/>
        <color theme="1"/>
        <rFont val="Calibri"/>
        <family val="2"/>
        <scheme val="minor"/>
      </rPr>
      <t>EXPERIENCED</t>
    </r>
    <r>
      <rPr>
        <sz val="11"/>
        <color theme="1"/>
        <rFont val="Calibri"/>
        <family val="2"/>
        <scheme val="minor"/>
      </rPr>
      <t xml:space="preserve"> OR RN.   </t>
    </r>
    <r>
      <rPr>
        <i/>
        <sz val="9"/>
        <color theme="1"/>
        <rFont val="Calibri"/>
        <family val="2"/>
        <scheme val="minor"/>
      </rPr>
      <t>Defined as having 1 year of experience in the specialty.  Do not include new grads.  Time-to-fill is defined as acceptance of an offer.</t>
    </r>
  </si>
  <si>
    <r>
      <t xml:space="preserve">On average how long does it take to recruit an </t>
    </r>
    <r>
      <rPr>
        <b/>
        <i/>
        <sz val="11"/>
        <color theme="1"/>
        <rFont val="Calibri"/>
        <family val="2"/>
        <scheme val="minor"/>
      </rPr>
      <t>EXPERIENCED</t>
    </r>
    <r>
      <rPr>
        <sz val="11"/>
        <color theme="1"/>
        <rFont val="Calibri"/>
        <family val="2"/>
        <scheme val="minor"/>
      </rPr>
      <t xml:space="preserve"> L&amp;D RN.</t>
    </r>
    <r>
      <rPr>
        <sz val="9"/>
        <color theme="1"/>
        <rFont val="Calibri"/>
        <family val="2"/>
        <scheme val="minor"/>
      </rPr>
      <t xml:space="preserve">   </t>
    </r>
    <r>
      <rPr>
        <i/>
        <sz val="9"/>
        <color theme="1"/>
        <rFont val="Calibri"/>
        <family val="2"/>
        <scheme val="minor"/>
      </rPr>
      <t>Defined as having 1 year of experience in the specialty.  Do not include new grads.</t>
    </r>
    <r>
      <rPr>
        <sz val="9"/>
        <color theme="1"/>
        <rFont val="Calibri"/>
        <family val="2"/>
        <scheme val="minor"/>
      </rPr>
      <t xml:space="preserve">  </t>
    </r>
    <r>
      <rPr>
        <i/>
        <sz val="9"/>
        <color theme="1"/>
        <rFont val="Calibri"/>
        <family val="2"/>
        <scheme val="minor"/>
      </rPr>
      <t>Time-to-fill is defined as acceptance of an offer.</t>
    </r>
  </si>
  <si>
    <r>
      <t xml:space="preserve">On average how long does it take to recruit an </t>
    </r>
    <r>
      <rPr>
        <b/>
        <i/>
        <sz val="11"/>
        <color theme="1"/>
        <rFont val="Calibri"/>
        <family val="2"/>
        <scheme val="minor"/>
      </rPr>
      <t>EXPERIENCED</t>
    </r>
    <r>
      <rPr>
        <sz val="11"/>
        <color theme="1"/>
        <rFont val="Calibri"/>
        <family val="2"/>
        <scheme val="minor"/>
      </rPr>
      <t xml:space="preserve"> ER RN. </t>
    </r>
    <r>
      <rPr>
        <sz val="9"/>
        <color theme="1"/>
        <rFont val="Calibri"/>
        <family val="2"/>
        <scheme val="minor"/>
      </rPr>
      <t xml:space="preserve"> </t>
    </r>
    <r>
      <rPr>
        <i/>
        <sz val="9"/>
        <color theme="1"/>
        <rFont val="Calibri"/>
        <family val="2"/>
        <scheme val="minor"/>
      </rPr>
      <t>Defined as having 1 year of experience in the specialty.  Do not include new grads.</t>
    </r>
    <r>
      <rPr>
        <sz val="9"/>
        <color theme="1"/>
        <rFont val="Calibri"/>
        <family val="2"/>
        <scheme val="minor"/>
      </rPr>
      <t xml:space="preserve">  </t>
    </r>
    <r>
      <rPr>
        <i/>
        <sz val="9"/>
        <color theme="1"/>
        <rFont val="Calibri"/>
        <family val="2"/>
        <scheme val="minor"/>
      </rPr>
      <t>Time-to-fill is defined as acceptance of an offer.</t>
    </r>
  </si>
  <si>
    <r>
      <t xml:space="preserve">On average how long does it take to recruit an </t>
    </r>
    <r>
      <rPr>
        <b/>
        <i/>
        <sz val="11"/>
        <color theme="1"/>
        <rFont val="Calibri"/>
        <family val="2"/>
        <scheme val="minor"/>
      </rPr>
      <t>EXPERIENCED</t>
    </r>
    <r>
      <rPr>
        <sz val="11"/>
        <color theme="1"/>
        <rFont val="Calibri"/>
        <family val="2"/>
        <scheme val="minor"/>
      </rPr>
      <t xml:space="preserve"> Telemetry RN. </t>
    </r>
    <r>
      <rPr>
        <sz val="9"/>
        <color theme="1"/>
        <rFont val="Calibri"/>
        <family val="2"/>
        <scheme val="minor"/>
      </rPr>
      <t xml:space="preserve"> </t>
    </r>
    <r>
      <rPr>
        <i/>
        <sz val="9"/>
        <color theme="1"/>
        <rFont val="Calibri"/>
        <family val="2"/>
        <scheme val="minor"/>
      </rPr>
      <t xml:space="preserve"> Defined as having 1 year of experience in the specialty.  Do not include new grads.</t>
    </r>
    <r>
      <rPr>
        <sz val="9"/>
        <color theme="1"/>
        <rFont val="Calibri"/>
        <family val="2"/>
        <scheme val="minor"/>
      </rPr>
      <t xml:space="preserve">  </t>
    </r>
    <r>
      <rPr>
        <i/>
        <sz val="9"/>
        <color theme="1"/>
        <rFont val="Calibri"/>
        <family val="2"/>
        <scheme val="minor"/>
      </rPr>
      <t>Time-to-fill is defined as acceptance of an offer.</t>
    </r>
  </si>
  <si>
    <r>
      <t xml:space="preserve">On average how long does it take to recruit an </t>
    </r>
    <r>
      <rPr>
        <b/>
        <i/>
        <sz val="11"/>
        <color theme="1"/>
        <rFont val="Calibri"/>
        <family val="2"/>
        <scheme val="minor"/>
      </rPr>
      <t>EXPERIENCED</t>
    </r>
    <r>
      <rPr>
        <sz val="11"/>
        <color theme="1"/>
        <rFont val="Calibri"/>
        <family val="2"/>
        <scheme val="minor"/>
      </rPr>
      <t xml:space="preserve"> Step Down RN.   </t>
    </r>
    <r>
      <rPr>
        <i/>
        <sz val="9"/>
        <color theme="1"/>
        <rFont val="Calibri"/>
        <family val="2"/>
        <scheme val="minor"/>
      </rPr>
      <t>Defined as having 1 year of experience in the specialty.  Do not include new grads.</t>
    </r>
    <r>
      <rPr>
        <sz val="9"/>
        <color theme="1"/>
        <rFont val="Calibri"/>
        <family val="2"/>
        <scheme val="minor"/>
      </rPr>
      <t xml:space="preserve"> </t>
    </r>
    <r>
      <rPr>
        <i/>
        <sz val="9"/>
        <color theme="1"/>
        <rFont val="Calibri"/>
        <family val="2"/>
        <scheme val="minor"/>
      </rPr>
      <t xml:space="preserve"> Time-to-fill is defined as acceptance of an offer.</t>
    </r>
  </si>
  <si>
    <r>
      <t xml:space="preserve">On average how long does it take to recruit an </t>
    </r>
    <r>
      <rPr>
        <b/>
        <i/>
        <sz val="11"/>
        <color theme="1"/>
        <rFont val="Calibri"/>
        <family val="2"/>
        <scheme val="minor"/>
      </rPr>
      <t>EXPERIENCED</t>
    </r>
    <r>
      <rPr>
        <sz val="11"/>
        <color theme="1"/>
        <rFont val="Calibri"/>
        <family val="2"/>
        <scheme val="minor"/>
      </rPr>
      <t xml:space="preserve"> Critical Care RN.   </t>
    </r>
    <r>
      <rPr>
        <i/>
        <sz val="9"/>
        <color theme="1"/>
        <rFont val="Calibri"/>
        <family val="2"/>
        <scheme val="minor"/>
      </rPr>
      <t>Defined as having 1 year of experience in the specialty.  Do not include new grads.</t>
    </r>
    <r>
      <rPr>
        <sz val="9"/>
        <color theme="1"/>
        <rFont val="Calibri"/>
        <family val="2"/>
        <scheme val="minor"/>
      </rPr>
      <t xml:space="preserve">  </t>
    </r>
    <r>
      <rPr>
        <i/>
        <sz val="9"/>
        <color theme="1"/>
        <rFont val="Calibri"/>
        <family val="2"/>
        <scheme val="minor"/>
      </rPr>
      <t>Time-to-fill is defined as acceptance of an offer.</t>
    </r>
  </si>
  <si>
    <r>
      <t xml:space="preserve">On average how long does it take to recruit an </t>
    </r>
    <r>
      <rPr>
        <b/>
        <i/>
        <sz val="11"/>
        <color theme="1"/>
        <rFont val="Calibri"/>
        <family val="2"/>
        <scheme val="minor"/>
      </rPr>
      <t>EXPERIENCED</t>
    </r>
    <r>
      <rPr>
        <sz val="11"/>
        <color theme="1"/>
        <rFont val="Calibri"/>
        <family val="2"/>
        <scheme val="minor"/>
      </rPr>
      <t xml:space="preserve"> Med/Surg RN. </t>
    </r>
    <r>
      <rPr>
        <i/>
        <sz val="9"/>
        <color theme="1"/>
        <rFont val="Calibri"/>
        <family val="2"/>
        <scheme val="minor"/>
      </rPr>
      <t xml:space="preserve"> Defined as having 1 year of experience in the specialty.  Do not include new grads.</t>
    </r>
    <r>
      <rPr>
        <sz val="9"/>
        <color theme="1"/>
        <rFont val="Calibri"/>
        <family val="2"/>
        <scheme val="minor"/>
      </rPr>
      <t xml:space="preserve">  </t>
    </r>
    <r>
      <rPr>
        <i/>
        <sz val="9"/>
        <color theme="1"/>
        <rFont val="Calibri"/>
        <family val="2"/>
        <scheme val="minor"/>
      </rPr>
      <t>Time-to-fill is defined as acceptance of an offer.</t>
    </r>
  </si>
  <si>
    <t>This year, do you plan to increase the size of the RN workforce?</t>
  </si>
  <si>
    <r>
      <t xml:space="preserve">What is the average cost of benefits for a staff RN?  </t>
    </r>
    <r>
      <rPr>
        <i/>
        <sz val="11"/>
        <color theme="1"/>
        <rFont val="Calibri"/>
        <family val="2"/>
        <scheme val="minor"/>
      </rPr>
      <t>(State as a percent of salary.)</t>
    </r>
  </si>
  <si>
    <t>Top five (5) voluntary reasons why Employee's left the organization.</t>
  </si>
  <si>
    <t>Top five (5) voluntary reasons why staff RNs left the organization.</t>
  </si>
  <si>
    <t>1 - Marginally Effective</t>
  </si>
  <si>
    <t>2 - Moderately Effective</t>
  </si>
  <si>
    <t>3 - Effective</t>
  </si>
  <si>
    <t>4 - Very Effective</t>
  </si>
  <si>
    <t>5 - Extremely Effective</t>
  </si>
  <si>
    <r>
      <t xml:space="preserve">Is this being completed for more than 1 hospital?  </t>
    </r>
    <r>
      <rPr>
        <i/>
        <sz val="11"/>
        <color theme="1"/>
        <rFont val="Calibri"/>
        <family val="2"/>
        <scheme val="minor"/>
      </rPr>
      <t>(Only include acute care hospitals?)</t>
    </r>
  </si>
  <si>
    <r>
      <t xml:space="preserve">What state is the hospital/system located?  </t>
    </r>
    <r>
      <rPr>
        <b/>
        <i/>
        <u/>
        <sz val="11"/>
        <color theme="1"/>
        <rFont val="Calibri"/>
        <family val="2"/>
        <scheme val="minor"/>
      </rPr>
      <t xml:space="preserve"> (Be sure to complete a separate survey for hospitals in different states.)</t>
    </r>
  </si>
  <si>
    <t>If your organization tracks the cost of turnover for RNs, select the applicable range.</t>
  </si>
  <si>
    <t>Does your hospital/system factor in travel or agency RNs when determining the current vacancy rate?</t>
  </si>
  <si>
    <t>n</t>
  </si>
  <si>
    <t>Union</t>
  </si>
  <si>
    <t>Non-Union</t>
  </si>
  <si>
    <r>
      <t xml:space="preserve">Hospital Management </t>
    </r>
    <r>
      <rPr>
        <i/>
        <sz val="11"/>
        <color rgb="FF000000"/>
        <rFont val="Calibri"/>
        <family val="2"/>
        <scheme val="minor"/>
      </rPr>
      <t>(Include all Directors, Assistant Directors, Managers, Assistant Managers, and similar titles.  Do not include Coordinators, Charge or Supervisors.)</t>
    </r>
  </si>
  <si>
    <t xml:space="preserve">This year, do you plan to increase the size of the hospital workforce? </t>
  </si>
  <si>
    <t>Of the total provided in the previous question, how many of these FTEs are responsible for Talent Acquisition or Recruitment?</t>
  </si>
  <si>
    <t>Operating Room RN</t>
  </si>
  <si>
    <t>Some are Unionized</t>
  </si>
  <si>
    <r>
      <t xml:space="preserve">Hospital Executives  </t>
    </r>
    <r>
      <rPr>
        <i/>
        <sz val="11"/>
        <color rgb="FF000000"/>
        <rFont val="Calibri"/>
        <family val="2"/>
        <scheme val="minor"/>
      </rPr>
      <t>(Include all C-Suite, EVPs, SVPs, VPs, AVPs, and similar titles.)</t>
    </r>
  </si>
  <si>
    <t>What is the current hospital average cost, per hour, for a travel RN?</t>
  </si>
  <si>
    <t>Increase staffing ratios</t>
  </si>
  <si>
    <t>Increase RN salary scale</t>
  </si>
  <si>
    <t>Hire additional support staff (techs, aides, transport, etc…)</t>
  </si>
  <si>
    <t>Change staffing model</t>
  </si>
  <si>
    <t xml:space="preserve">Does your organization offer a Nurse Residency Program for new RNs?  </t>
  </si>
  <si>
    <t>If your organization offers a Nurse Residenty Program, using the 5-point scale, rate how effective you feel it is in retaining RNs.</t>
  </si>
  <si>
    <r>
      <t xml:space="preserve">Nurse Manager/Director </t>
    </r>
    <r>
      <rPr>
        <i/>
        <sz val="11"/>
        <color rgb="FF000000"/>
        <rFont val="Calibri"/>
        <family val="2"/>
        <scheme val="minor"/>
      </rPr>
      <t xml:space="preserve"> (Include those with 24/7 responsibility for the supervision of clinical staff for a patient care unit.)</t>
    </r>
  </si>
  <si>
    <t>Environmental Services/Housekeeping</t>
  </si>
  <si>
    <t>For Multi-Hospital Systems: when employees transfer within the system to another facility, is this recorded as turnover?</t>
  </si>
  <si>
    <r>
      <t xml:space="preserve">What is the average tenure for all current/active employees, in years?  </t>
    </r>
    <r>
      <rPr>
        <i/>
        <sz val="11"/>
        <color theme="1"/>
        <rFont val="Calibri"/>
        <family val="2"/>
        <scheme val="minor"/>
      </rPr>
      <t>(Include all employment classifications.)</t>
    </r>
  </si>
  <si>
    <r>
      <t xml:space="preserve">What is the average tenure for all current/active bedside RNs, in years? </t>
    </r>
    <r>
      <rPr>
        <i/>
        <sz val="11"/>
        <color theme="1"/>
        <rFont val="Calibri"/>
        <family val="2"/>
        <scheme val="minor"/>
      </rPr>
      <t xml:space="preserve"> (Include all employment classifications.)</t>
    </r>
  </si>
  <si>
    <r>
      <t xml:space="preserve">Physicians </t>
    </r>
    <r>
      <rPr>
        <i/>
        <sz val="11"/>
        <color rgb="FF000000"/>
        <rFont val="Calibri"/>
        <family val="2"/>
        <scheme val="minor"/>
      </rPr>
      <t>(All hospital employed physicians.)</t>
    </r>
  </si>
  <si>
    <r>
      <t xml:space="preserve">What is the total number of budgeted FTEs for staff RNs?  </t>
    </r>
    <r>
      <rPr>
        <i/>
        <sz val="11"/>
        <color theme="1"/>
        <rFont val="Calibri"/>
        <family val="2"/>
        <scheme val="minor"/>
      </rPr>
      <t>(Only include bedside or staff RNs.)</t>
    </r>
  </si>
  <si>
    <t>Validation (F21 must = G21)</t>
  </si>
  <si>
    <r>
      <t xml:space="preserve">For each of the following, indicate the total number of employees at the beginning and end of the year, and the total number of separations for each of the following specialties:  </t>
    </r>
    <r>
      <rPr>
        <i/>
        <sz val="11"/>
        <color theme="1"/>
        <rFont val="Calibri"/>
        <family val="2"/>
        <scheme val="minor"/>
      </rPr>
      <t>(Include the following employment classifications: full time, part time, casual, occasional, per diem, PRN, etc…)</t>
    </r>
  </si>
  <si>
    <t>If so, how many acute care hospitals are covered in this survey?</t>
  </si>
  <si>
    <t xml:space="preserve">Of those provided in the previous question, how many of these FULL-TIME/PART-TIME employees had less than 1 year of tenure.  </t>
  </si>
  <si>
    <t xml:space="preserve">Of those provided in the previous question, how many of these FULL-TIME/PART-TIME RNs had less than 1 year of tenure.  </t>
  </si>
  <si>
    <t>Validation (F29 must = G29)</t>
  </si>
  <si>
    <t>NSI NATIONAL HEALTH CARE RETENTION SURVEY - 2026</t>
  </si>
  <si>
    <r>
      <t xml:space="preserve">Thank you for your participation.  Your submission will be kept in strict confidence.  To maintain survey integrity, answer all questions for </t>
    </r>
    <r>
      <rPr>
        <b/>
        <u/>
        <sz val="11"/>
        <color theme="1"/>
        <rFont val="Calibri"/>
        <family val="2"/>
        <scheme val="minor"/>
      </rPr>
      <t>ACUTE CARE HOSPITALS ONLY.</t>
    </r>
    <r>
      <rPr>
        <sz val="11"/>
        <color theme="1"/>
        <rFont val="Calibri"/>
        <family val="2"/>
        <scheme val="minor"/>
      </rPr>
      <t xml:space="preserve">  Multi-hospital systems should "roll-up" all numbers into one (1) survey, by </t>
    </r>
    <r>
      <rPr>
        <b/>
        <u/>
        <sz val="11"/>
        <color theme="1"/>
        <rFont val="Calibri"/>
        <family val="2"/>
        <scheme val="minor"/>
      </rPr>
      <t>STATE</t>
    </r>
    <r>
      <rPr>
        <sz val="11"/>
        <color theme="1"/>
        <rFont val="Calibri"/>
        <family val="2"/>
        <scheme val="minor"/>
      </rPr>
      <t>.  Hospital systems that operate in multiple states, must complete a separate survey for each state.  Upon completion, please return to bcolosi@nsinursingsolutions.com.
Should you have any questions, please email Brian Colosi at bcolosi@nsinursingsolutions.com or call (717) 575-3948.</t>
    </r>
  </si>
  <si>
    <t>Of the number of acute care hospitals being report, per question #3,, how many have achieved Magnet status?</t>
  </si>
  <si>
    <r>
      <t>Total number of employees</t>
    </r>
    <r>
      <rPr>
        <b/>
        <sz val="11"/>
        <color theme="1"/>
        <rFont val="Calibri"/>
        <family val="2"/>
        <scheme val="minor"/>
      </rPr>
      <t xml:space="preserve">, </t>
    </r>
    <r>
      <rPr>
        <sz val="11"/>
        <color theme="1"/>
        <rFont val="Calibri"/>
        <family val="2"/>
        <scheme val="minor"/>
      </rPr>
      <t xml:space="preserve">as of </t>
    </r>
    <r>
      <rPr>
        <b/>
        <sz val="11"/>
        <color theme="1"/>
        <rFont val="Calibri"/>
        <family val="2"/>
        <scheme val="minor"/>
      </rPr>
      <t>December 31, 2025.</t>
    </r>
    <r>
      <rPr>
        <sz val="11"/>
        <color theme="1"/>
        <rFont val="Calibri"/>
        <family val="2"/>
        <scheme val="minor"/>
      </rPr>
      <t xml:space="preserve">  </t>
    </r>
    <r>
      <rPr>
        <i/>
        <sz val="11"/>
        <color theme="1"/>
        <rFont val="Calibri"/>
        <family val="2"/>
        <scheme val="minor"/>
      </rPr>
      <t>(Include the following employment classifications: Exempt, Non-Exempt, full time, part time, casual, occasional, per diem, PRN, etc…  Exclude the following: interns, seasonal, students and temporary employees.)</t>
    </r>
  </si>
  <si>
    <r>
      <t xml:space="preserve">Total number of employees as of </t>
    </r>
    <r>
      <rPr>
        <b/>
        <sz val="11"/>
        <color theme="1"/>
        <rFont val="Calibri"/>
        <family val="2"/>
        <scheme val="minor"/>
      </rPr>
      <t>January 1, 2025</t>
    </r>
    <r>
      <rPr>
        <sz val="11"/>
        <color theme="1"/>
        <rFont val="Calibri"/>
        <family val="2"/>
        <scheme val="minor"/>
      </rPr>
      <t xml:space="preserve">.  </t>
    </r>
    <r>
      <rPr>
        <i/>
        <sz val="11"/>
        <color theme="1"/>
        <rFont val="Calibri"/>
        <family val="2"/>
        <scheme val="minor"/>
      </rPr>
      <t>(Include the following employment classifications: Exempt, Non-Exempt, full time, part time, casual, occasional, per diem, PRN, etc…  Exclude the following: interns, seasonal, students and temporary employees.)</t>
    </r>
  </si>
  <si>
    <r>
      <t xml:space="preserve">Total number of FULL-TIME/PART-TIME employees only, as of </t>
    </r>
    <r>
      <rPr>
        <b/>
        <sz val="11"/>
        <color theme="1"/>
        <rFont val="Calibri"/>
        <family val="2"/>
        <scheme val="minor"/>
      </rPr>
      <t>December 31, 2025.</t>
    </r>
  </si>
  <si>
    <r>
      <t xml:space="preserve">Total number of FULL-TIME/PART-TIME employees only, as of </t>
    </r>
    <r>
      <rPr>
        <b/>
        <sz val="11"/>
        <color theme="1"/>
        <rFont val="Calibri"/>
        <family val="2"/>
        <scheme val="minor"/>
      </rPr>
      <t>January 1, 2025</t>
    </r>
    <r>
      <rPr>
        <sz val="11"/>
        <color theme="1"/>
        <rFont val="Calibri"/>
        <family val="2"/>
        <scheme val="minor"/>
      </rPr>
      <t>.</t>
    </r>
  </si>
  <si>
    <r>
      <t xml:space="preserve">Total number of staff/bedside RNs, as of </t>
    </r>
    <r>
      <rPr>
        <b/>
        <sz val="11"/>
        <color theme="1"/>
        <rFont val="Calibri"/>
        <family val="2"/>
        <scheme val="minor"/>
      </rPr>
      <t>December 31, 2025</t>
    </r>
    <r>
      <rPr>
        <sz val="11"/>
        <color theme="1"/>
        <rFont val="Calibri"/>
        <family val="2"/>
        <scheme val="minor"/>
      </rPr>
      <t xml:space="preserve">.  </t>
    </r>
    <r>
      <rPr>
        <i/>
        <sz val="11"/>
        <color theme="1"/>
        <rFont val="Calibri"/>
        <family val="2"/>
        <scheme val="minor"/>
      </rPr>
      <t>(Include the following employment classifications: full time, part time, casual, occasional, per diem, PRN, etc…for all RNs performing direct patient care.  Exclude the following: interns, seasonal, students and temporary employees.)</t>
    </r>
  </si>
  <si>
    <r>
      <t xml:space="preserve">Total number of staff/bedside RNs as of </t>
    </r>
    <r>
      <rPr>
        <b/>
        <sz val="11"/>
        <color theme="1"/>
        <rFont val="Calibri"/>
        <family val="2"/>
        <scheme val="minor"/>
      </rPr>
      <t>January 1, 2025</t>
    </r>
    <r>
      <rPr>
        <sz val="11"/>
        <color theme="1"/>
        <rFont val="Calibri"/>
        <family val="2"/>
        <scheme val="minor"/>
      </rPr>
      <t xml:space="preserve">.  </t>
    </r>
    <r>
      <rPr>
        <i/>
        <sz val="11"/>
        <color theme="1"/>
        <rFont val="Calibri"/>
        <family val="2"/>
        <scheme val="minor"/>
      </rPr>
      <t xml:space="preserve"> (Include the following employment classifications: full time, part time, casual, occasional, per diem, PRN, etc…for all RNs performing direct patient care.  Exclude the following: interns, seasonal, students and temporary employees.)</t>
    </r>
  </si>
  <si>
    <r>
      <t xml:space="preserve">Total number of FULL-TIME/PART-TIME staff/bedside RNs only, as of </t>
    </r>
    <r>
      <rPr>
        <b/>
        <sz val="11"/>
        <color theme="1"/>
        <rFont val="Calibri"/>
        <family val="2"/>
        <scheme val="minor"/>
      </rPr>
      <t>December 31, 2025</t>
    </r>
    <r>
      <rPr>
        <sz val="11"/>
        <color theme="1"/>
        <rFont val="Calibri"/>
        <family val="2"/>
        <scheme val="minor"/>
      </rPr>
      <t>.</t>
    </r>
  </si>
  <si>
    <r>
      <t xml:space="preserve">Total number of FULL-TIME/PART-TIME staff/bedside RNs only, as of </t>
    </r>
    <r>
      <rPr>
        <b/>
        <sz val="11"/>
        <color theme="1"/>
        <rFont val="Calibri"/>
        <family val="2"/>
        <scheme val="minor"/>
      </rPr>
      <t>January 1, 2025</t>
    </r>
    <r>
      <rPr>
        <sz val="11"/>
        <color theme="1"/>
        <rFont val="Calibri"/>
        <family val="2"/>
        <scheme val="minor"/>
      </rPr>
      <t>.</t>
    </r>
  </si>
  <si>
    <r>
      <t xml:space="preserve">How many external employees were hired in </t>
    </r>
    <r>
      <rPr>
        <b/>
        <sz val="11"/>
        <color theme="1"/>
        <rFont val="Calibri"/>
        <family val="2"/>
        <scheme val="minor"/>
      </rPr>
      <t>2025</t>
    </r>
    <r>
      <rPr>
        <sz val="11"/>
        <color theme="1"/>
        <rFont val="Calibri"/>
        <family val="2"/>
        <scheme val="minor"/>
      </rPr>
      <t xml:space="preserve">?  </t>
    </r>
    <r>
      <rPr>
        <i/>
        <sz val="11"/>
        <color theme="1"/>
        <rFont val="Calibri"/>
        <family val="2"/>
        <scheme val="minor"/>
      </rPr>
      <t>(Do not include internal transfers or promotions.)</t>
    </r>
  </si>
  <si>
    <r>
      <t xml:space="preserve">How many external staff/bedside RNs were hired in </t>
    </r>
    <r>
      <rPr>
        <b/>
        <sz val="11"/>
        <color theme="1"/>
        <rFont val="Calibri"/>
        <family val="2"/>
        <scheme val="minor"/>
      </rPr>
      <t>2025</t>
    </r>
    <r>
      <rPr>
        <sz val="11"/>
        <color theme="1"/>
        <rFont val="Calibri"/>
        <family val="2"/>
        <scheme val="minor"/>
      </rPr>
      <t xml:space="preserve">?  </t>
    </r>
    <r>
      <rPr>
        <i/>
        <sz val="11"/>
        <color theme="1"/>
        <rFont val="Calibri"/>
        <family val="2"/>
        <scheme val="minor"/>
      </rPr>
      <t>(Do not include internal transfers or promotions.)</t>
    </r>
  </si>
  <si>
    <r>
      <t xml:space="preserve">How many of the above budgeted staff RN FTEs are currently filled by employees? </t>
    </r>
    <r>
      <rPr>
        <i/>
        <sz val="11"/>
        <color theme="1"/>
        <rFont val="Calibri"/>
        <family val="2"/>
        <scheme val="minor"/>
      </rPr>
      <t xml:space="preserve"> (Do not include travel or agency RNs.)</t>
    </r>
  </si>
  <si>
    <r>
      <t xml:space="preserve">How many employees seperated in </t>
    </r>
    <r>
      <rPr>
        <b/>
        <sz val="11"/>
        <color theme="1"/>
        <rFont val="Calibri"/>
        <family val="2"/>
        <scheme val="minor"/>
      </rPr>
      <t>2025</t>
    </r>
    <r>
      <rPr>
        <sz val="11"/>
        <color theme="1"/>
        <rFont val="Calibri"/>
        <family val="2"/>
        <scheme val="minor"/>
      </rPr>
      <t xml:space="preserve">?  </t>
    </r>
    <r>
      <rPr>
        <i/>
        <sz val="11"/>
        <color theme="1"/>
        <rFont val="Calibri"/>
        <family val="2"/>
        <scheme val="minor"/>
      </rPr>
      <t>(Include voluntary and involuntary separations.)</t>
    </r>
  </si>
  <si>
    <r>
      <t xml:space="preserve">Of the total number of employees who separated, how many had: </t>
    </r>
    <r>
      <rPr>
        <i/>
        <sz val="11"/>
        <color theme="1"/>
        <rFont val="Calibri"/>
        <family val="2"/>
        <scheme val="minor"/>
      </rPr>
      <t xml:space="preserve"> (The total of lines 22 through 26 must equal line 21, above.)</t>
    </r>
  </si>
  <si>
    <r>
      <t xml:space="preserve">How many FULL-TIME/PART-TIME employees separated in </t>
    </r>
    <r>
      <rPr>
        <b/>
        <sz val="11"/>
        <color theme="1"/>
        <rFont val="Calibri"/>
        <family val="2"/>
        <scheme val="minor"/>
      </rPr>
      <t>2025</t>
    </r>
    <r>
      <rPr>
        <sz val="11"/>
        <color theme="1"/>
        <rFont val="Calibri"/>
        <family val="2"/>
        <scheme val="minor"/>
      </rPr>
      <t xml:space="preserve">?  </t>
    </r>
    <r>
      <rPr>
        <i/>
        <sz val="11"/>
        <color theme="1"/>
        <rFont val="Calibri"/>
        <family val="2"/>
        <scheme val="minor"/>
      </rPr>
      <t>(Exclude casual, occasional, per diem, PRN, etc…)</t>
    </r>
  </si>
  <si>
    <r>
      <t xml:space="preserve">How many staff/beside RNs separated in </t>
    </r>
    <r>
      <rPr>
        <b/>
        <sz val="11"/>
        <color theme="1"/>
        <rFont val="Calibri"/>
        <family val="2"/>
        <scheme val="minor"/>
      </rPr>
      <t>2025</t>
    </r>
    <r>
      <rPr>
        <sz val="11"/>
        <color theme="1"/>
        <rFont val="Calibri"/>
        <family val="2"/>
        <scheme val="minor"/>
      </rPr>
      <t xml:space="preserve">?  </t>
    </r>
    <r>
      <rPr>
        <i/>
        <sz val="11"/>
        <color theme="1"/>
        <rFont val="Calibri"/>
        <family val="2"/>
        <scheme val="minor"/>
      </rPr>
      <t xml:space="preserve"> (Include voluntary and involuntary separations.)</t>
    </r>
  </si>
  <si>
    <r>
      <t xml:space="preserve">Of the number of staff/bedside RNs who separated, how many had:   </t>
    </r>
    <r>
      <rPr>
        <i/>
        <sz val="11"/>
        <color theme="1"/>
        <rFont val="Calibri"/>
        <family val="2"/>
        <scheme val="minor"/>
      </rPr>
      <t>(The total of lines 30 through 34 must equal line 29, above.)</t>
    </r>
  </si>
  <si>
    <r>
      <t xml:space="preserve">How many FULL-TIME/PART-TIME staff/bedside RNs separated in </t>
    </r>
    <r>
      <rPr>
        <b/>
        <sz val="11"/>
        <color theme="1"/>
        <rFont val="Calibri"/>
        <family val="2"/>
        <scheme val="minor"/>
      </rPr>
      <t>2025</t>
    </r>
    <r>
      <rPr>
        <sz val="11"/>
        <color theme="1"/>
        <rFont val="Calibri"/>
        <family val="2"/>
        <scheme val="minor"/>
      </rPr>
      <t xml:space="preserve">?  </t>
    </r>
    <r>
      <rPr>
        <i/>
        <sz val="11"/>
        <color theme="1"/>
        <rFont val="Calibri"/>
        <family val="2"/>
        <scheme val="minor"/>
      </rPr>
      <t>(Exclude casual, occasional, per diem, PRN, etc…)</t>
    </r>
  </si>
  <si>
    <t>EMPLOYEES 
As of      1/1/2025</t>
  </si>
  <si>
    <t>EMPLOYEES 
As of 12/31/2025</t>
  </si>
  <si>
    <t>SEPARATIONS in 2025</t>
  </si>
  <si>
    <r>
      <t xml:space="preserve">Does your organization historically include all employee classifications in T/O statistics?  </t>
    </r>
    <r>
      <rPr>
        <i/>
        <sz val="11"/>
        <color theme="1"/>
        <rFont val="Calibri"/>
        <family val="2"/>
        <scheme val="minor"/>
      </rPr>
      <t>(If you only include full time and part status in your turnover number, please select "No".)</t>
    </r>
  </si>
  <si>
    <t>What is your organization's retention goal?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</si>
</sst>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b/>
      <sz val="11"/>
      <color theme="1"/>
      <name val="Calibri"/>
      <family val="2"/>
      <scheme val="minor"/>
    </font>
    <font>
      <b/>
      <sz val="20"/>
      <color theme="1"/>
      <name val="Calibri"/>
      <family val="2"/>
      <scheme val="minor"/>
    </font>
    <font>
      <b/>
      <sz val="14"/>
      <color theme="1"/>
      <name val="Calibri"/>
      <family val="2"/>
      <scheme val="minor"/>
    </font>
    <font>
      <sz val="11"/>
      <color rgb="FF000000"/>
      <name val="Calibri"/>
      <family val="2"/>
      <scheme val="minor"/>
    </font>
    <font>
      <i/>
      <sz val="11"/>
      <color theme="1"/>
      <name val="Calibri"/>
      <family val="2"/>
      <scheme val="minor"/>
    </font>
    <font>
      <b/>
      <i/>
      <sz val="11"/>
      <color theme="1"/>
      <name val="Calibri"/>
      <family val="2"/>
      <scheme val="minor"/>
    </font>
    <font>
      <i/>
      <sz val="11"/>
      <color rgb="FF000000"/>
      <name val="Calibri"/>
      <family val="2"/>
      <scheme val="minor"/>
    </font>
    <font>
      <i/>
      <sz val="9"/>
      <color theme="1"/>
      <name val="Calibri"/>
      <family val="2"/>
      <scheme val="minor"/>
    </font>
    <font>
      <sz val="11"/>
      <color theme="1"/>
      <name val="Calibri"/>
      <family val="2"/>
      <scheme val="minor"/>
    </font>
    <font>
      <sz val="9"/>
      <color theme="1"/>
      <name val="Calibri"/>
      <family val="2"/>
      <scheme val="minor"/>
    </font>
    <font>
      <b/>
      <sz val="28"/>
      <color theme="1"/>
      <name val="Calibri"/>
      <family val="2"/>
      <scheme val="minor"/>
    </font>
    <font>
      <b/>
      <sz val="20"/>
      <color rgb="FF000000"/>
      <name val="Calibri"/>
      <family val="2"/>
      <scheme val="minor"/>
    </font>
    <font>
      <b/>
      <i/>
      <u/>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153">
    <xf numFmtId="0" fontId="0" fillId="0" borderId="0" xfId="0"/>
    <xf numFmtId="0" fontId="1" fillId="0" borderId="0" xfId="0" applyFont="1" applyAlignment="1">
      <alignment horizontal="center" wrapText="1"/>
    </xf>
    <xf numFmtId="0" fontId="0" fillId="0" borderId="0" xfId="0" applyAlignment="1">
      <alignment vertical="center" wrapText="1"/>
    </xf>
    <xf numFmtId="0" fontId="0" fillId="3" borderId="0" xfId="0" applyFill="1" applyAlignment="1">
      <alignment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0" fillId="0" borderId="0" xfId="0" applyAlignment="1">
      <alignment horizontal="center" wrapText="1"/>
    </xf>
    <xf numFmtId="0" fontId="0" fillId="0" borderId="17" xfId="0" applyBorder="1" applyAlignment="1">
      <alignment horizontal="center" vertical="center" wrapText="1"/>
    </xf>
    <xf numFmtId="0" fontId="0" fillId="0" borderId="19" xfId="0" applyBorder="1" applyAlignment="1" applyProtection="1">
      <alignment horizontal="center" vertical="center" wrapText="1"/>
      <protection locked="0"/>
    </xf>
    <xf numFmtId="0" fontId="0" fillId="2" borderId="20" xfId="0" applyFill="1" applyBorder="1" applyAlignment="1">
      <alignment horizontal="center" vertical="center" wrapText="1"/>
    </xf>
    <xf numFmtId="0" fontId="0" fillId="3" borderId="20" xfId="0" applyFill="1"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0" fillId="2" borderId="10" xfId="0" applyFill="1" applyBorder="1" applyAlignment="1">
      <alignment horizontal="center" vertical="center" wrapText="1"/>
    </xf>
    <xf numFmtId="0" fontId="0" fillId="2" borderId="25" xfId="0" applyFill="1" applyBorder="1" applyAlignment="1" applyProtection="1">
      <alignment horizontal="center" vertical="center" wrapText="1"/>
      <protection locked="0"/>
    </xf>
    <xf numFmtId="0" fontId="0" fillId="2" borderId="5" xfId="0" applyFill="1" applyBorder="1" applyAlignment="1">
      <alignment horizontal="center" vertical="center" wrapText="1"/>
    </xf>
    <xf numFmtId="0" fontId="0" fillId="2" borderId="21" xfId="0" applyFill="1" applyBorder="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2" borderId="10" xfId="0" applyFont="1" applyFill="1" applyBorder="1" applyAlignment="1">
      <alignment horizontal="center" vertical="center" wrapText="1"/>
    </xf>
    <xf numFmtId="0" fontId="1" fillId="4" borderId="10" xfId="0" applyFont="1" applyFill="1" applyBorder="1" applyAlignment="1">
      <alignment horizontal="center" vertical="center" wrapText="1"/>
    </xf>
    <xf numFmtId="44" fontId="0" fillId="0" borderId="21" xfId="1" applyFont="1" applyBorder="1" applyAlignment="1" applyProtection="1">
      <alignment horizontal="center" vertical="center" wrapText="1"/>
      <protection locked="0"/>
    </xf>
    <xf numFmtId="44" fontId="0" fillId="2" borderId="21" xfId="1" applyFont="1" applyFill="1" applyBorder="1" applyAlignment="1" applyProtection="1">
      <alignment horizontal="center" vertical="center" wrapText="1"/>
      <protection locked="0"/>
    </xf>
    <xf numFmtId="10" fontId="0" fillId="0" borderId="21" xfId="2" applyNumberFormat="1" applyFont="1"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22" xfId="0" applyFill="1" applyBorder="1" applyAlignment="1">
      <alignment horizontal="center" vertical="center" wrapText="1"/>
    </xf>
    <xf numFmtId="0" fontId="4" fillId="2" borderId="7"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12" fillId="4" borderId="27"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0" fillId="0" borderId="22" xfId="0" applyBorder="1" applyAlignment="1">
      <alignment horizontal="center" vertical="center" wrapText="1"/>
    </xf>
    <xf numFmtId="0" fontId="0" fillId="2" borderId="28" xfId="0" applyFill="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2" borderId="33" xfId="0" applyFill="1" applyBorder="1" applyAlignment="1">
      <alignment horizontal="center" vertical="center" wrapText="1"/>
    </xf>
    <xf numFmtId="0" fontId="0" fillId="3" borderId="33" xfId="0" applyFill="1" applyBorder="1" applyAlignment="1">
      <alignment horizontal="center" vertical="center" wrapText="1"/>
    </xf>
    <xf numFmtId="0" fontId="0" fillId="2" borderId="24" xfId="0" applyFill="1" applyBorder="1" applyAlignment="1">
      <alignment horizontal="center" vertical="center" wrapText="1"/>
    </xf>
    <xf numFmtId="0" fontId="4" fillId="3" borderId="3"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2" borderId="36" xfId="0" applyFont="1" applyFill="1" applyBorder="1" applyAlignment="1" applyProtection="1">
      <alignment horizontal="center" vertical="center" wrapText="1"/>
      <protection locked="0"/>
    </xf>
    <xf numFmtId="0" fontId="4" fillId="2" borderId="37"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0" fillId="2"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5" borderId="21" xfId="0"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0" fontId="0" fillId="0" borderId="28" xfId="0" applyBorder="1" applyAlignment="1" applyProtection="1">
      <alignment horizontal="center" vertical="center" wrapText="1"/>
      <protection locked="0"/>
    </xf>
    <xf numFmtId="0" fontId="0" fillId="5" borderId="28" xfId="0" applyFill="1" applyBorder="1" applyAlignment="1" applyProtection="1">
      <alignment horizontal="center" vertical="center" wrapText="1"/>
      <protection locked="0"/>
    </xf>
    <xf numFmtId="0" fontId="0" fillId="5" borderId="10"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9" xfId="0" applyFill="1"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5" xfId="0" applyBorder="1" applyAlignment="1">
      <alignment horizontal="center" vertical="center" wrapText="1"/>
    </xf>
    <xf numFmtId="0" fontId="0" fillId="2" borderId="35" xfId="0" applyFill="1" applyBorder="1" applyAlignment="1">
      <alignment horizontal="center" vertical="center" wrapText="1"/>
    </xf>
    <xf numFmtId="0" fontId="0" fillId="2" borderId="30" xfId="0" applyFill="1" applyBorder="1" applyAlignment="1" applyProtection="1">
      <alignment horizontal="center" vertical="center" wrapText="1"/>
      <protection locked="0"/>
    </xf>
    <xf numFmtId="0" fontId="0" fillId="3" borderId="30" xfId="0" applyFill="1" applyBorder="1" applyAlignment="1" applyProtection="1">
      <alignment horizontal="center" vertical="center" wrapText="1"/>
      <protection locked="0"/>
    </xf>
    <xf numFmtId="0" fontId="0" fillId="3" borderId="35" xfId="0" applyFill="1" applyBorder="1" applyAlignment="1">
      <alignment horizontal="center" vertical="center" wrapText="1"/>
    </xf>
    <xf numFmtId="0" fontId="0" fillId="3" borderId="47" xfId="0" applyFill="1" applyBorder="1" applyAlignment="1">
      <alignment vertical="center" wrapText="1"/>
    </xf>
    <xf numFmtId="0" fontId="4" fillId="2"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0" fillId="0" borderId="34" xfId="0" applyBorder="1" applyAlignment="1">
      <alignment horizontal="center" vertical="center" wrapText="1"/>
    </xf>
    <xf numFmtId="0" fontId="0" fillId="2" borderId="48" xfId="0" applyFill="1" applyBorder="1" applyAlignment="1">
      <alignment horizontal="center" vertical="center" wrapText="1"/>
    </xf>
    <xf numFmtId="0" fontId="0" fillId="0" borderId="8" xfId="0" applyBorder="1" applyAlignment="1">
      <alignment horizontal="center" vertical="center" wrapText="1"/>
    </xf>
    <xf numFmtId="0" fontId="0" fillId="0" borderId="25" xfId="0" applyBorder="1" applyAlignment="1" applyProtection="1">
      <alignment horizontal="center" vertical="center" wrapText="1"/>
      <protection locked="0"/>
    </xf>
    <xf numFmtId="0" fontId="0" fillId="0" borderId="1" xfId="0" applyBorder="1" applyAlignment="1">
      <alignment horizontal="left" vertical="center" wrapText="1"/>
    </xf>
    <xf numFmtId="0" fontId="0" fillId="0" borderId="36" xfId="0" applyBorder="1" applyAlignment="1">
      <alignment horizontal="left" vertical="center" wrapText="1"/>
    </xf>
    <xf numFmtId="0" fontId="0" fillId="3" borderId="1" xfId="0" applyFill="1" applyBorder="1" applyAlignment="1">
      <alignment horizontal="left" vertical="center" wrapText="1"/>
    </xf>
    <xf numFmtId="0" fontId="0" fillId="2" borderId="36" xfId="0" applyFill="1"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pplyProtection="1">
      <alignment horizontal="center" vertical="center" wrapText="1"/>
      <protection locked="0"/>
    </xf>
    <xf numFmtId="0" fontId="0" fillId="2" borderId="21"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3" borderId="21" xfId="0" applyFill="1" applyBorder="1" applyAlignment="1" applyProtection="1">
      <alignment horizontal="center" vertical="center" wrapText="1"/>
      <protection locked="0"/>
    </xf>
    <xf numFmtId="0" fontId="0" fillId="2" borderId="11" xfId="0" applyFill="1" applyBorder="1" applyAlignment="1">
      <alignment horizontal="left" vertical="center" wrapText="1"/>
    </xf>
    <xf numFmtId="0" fontId="0" fillId="2" borderId="32" xfId="0" applyFill="1" applyBorder="1" applyAlignment="1">
      <alignment horizontal="left" vertical="center" wrapText="1"/>
    </xf>
    <xf numFmtId="0" fontId="0" fillId="2" borderId="10" xfId="0" applyFill="1" applyBorder="1" applyAlignment="1">
      <alignment horizontal="left" vertical="center" wrapText="1"/>
    </xf>
    <xf numFmtId="0" fontId="0" fillId="0" borderId="11" xfId="0" applyBorder="1" applyAlignment="1">
      <alignment horizontal="left" vertical="center" wrapText="1"/>
    </xf>
    <xf numFmtId="0" fontId="0" fillId="0" borderId="32" xfId="0" applyBorder="1" applyAlignment="1">
      <alignment horizontal="left" vertical="center" wrapText="1"/>
    </xf>
    <xf numFmtId="0" fontId="0" fillId="0" borderId="10" xfId="0" applyBorder="1" applyAlignment="1">
      <alignment horizontal="left" vertical="center" wrapText="1"/>
    </xf>
    <xf numFmtId="0" fontId="3" fillId="4" borderId="49"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0" fillId="0" borderId="15" xfId="0" applyBorder="1" applyAlignment="1">
      <alignment horizontal="center" wrapText="1"/>
    </xf>
    <xf numFmtId="0" fontId="0" fillId="0" borderId="16" xfId="0" applyBorder="1" applyAlignment="1">
      <alignment horizontal="center" wrapText="1"/>
    </xf>
    <xf numFmtId="0" fontId="0" fillId="0" borderId="18" xfId="0" applyBorder="1" applyAlignment="1">
      <alignment horizontal="left" vertical="center" wrapText="1"/>
    </xf>
    <xf numFmtId="0" fontId="0" fillId="0" borderId="3" xfId="0" applyBorder="1" applyAlignment="1">
      <alignment horizontal="left" vertical="center" wrapText="1"/>
    </xf>
    <xf numFmtId="0" fontId="0" fillId="2" borderId="2" xfId="0" applyFill="1" applyBorder="1" applyAlignment="1">
      <alignment horizontal="left"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0" fillId="4" borderId="12" xfId="0"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0" fillId="2" borderId="4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3" borderId="41" xfId="0" applyFill="1" applyBorder="1" applyAlignment="1">
      <alignment horizontal="center" vertical="center" wrapText="1"/>
    </xf>
    <xf numFmtId="0" fontId="0" fillId="2" borderId="18" xfId="0" applyFill="1" applyBorder="1" applyAlignment="1" applyProtection="1">
      <alignment horizontal="center" vertical="center" wrapText="1"/>
      <protection locked="0"/>
    </xf>
    <xf numFmtId="0" fontId="0" fillId="2" borderId="19" xfId="0" applyFill="1" applyBorder="1" applyAlignment="1" applyProtection="1">
      <alignment horizontal="center" vertical="center" wrapText="1"/>
      <protection locked="0"/>
    </xf>
    <xf numFmtId="0" fontId="0" fillId="2" borderId="18"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9" xfId="0" applyFill="1" applyBorder="1" applyAlignment="1">
      <alignment horizontal="left" vertical="center" wrapText="1"/>
    </xf>
    <xf numFmtId="0" fontId="0" fillId="2" borderId="5" xfId="0" applyFill="1" applyBorder="1" applyAlignment="1">
      <alignment horizontal="left" vertical="center" wrapText="1"/>
    </xf>
    <xf numFmtId="0" fontId="0" fillId="3" borderId="36" xfId="0" applyFill="1" applyBorder="1" applyAlignment="1" applyProtection="1">
      <alignment horizontal="center" vertical="center" wrapText="1"/>
      <protection locked="0"/>
    </xf>
    <xf numFmtId="0" fontId="0" fillId="3" borderId="30" xfId="0" applyFill="1" applyBorder="1" applyAlignment="1" applyProtection="1">
      <alignment horizontal="center" vertical="center" wrapText="1"/>
      <protection locked="0"/>
    </xf>
    <xf numFmtId="0" fontId="0" fillId="2" borderId="43" xfId="0" applyFill="1" applyBorder="1" applyAlignment="1">
      <alignment horizontal="left" vertical="center" wrapText="1"/>
    </xf>
    <xf numFmtId="0" fontId="0" fillId="2" borderId="44" xfId="0" applyFill="1" applyBorder="1" applyAlignment="1">
      <alignment horizontal="left" vertical="center" wrapText="1"/>
    </xf>
    <xf numFmtId="0" fontId="0" fillId="2" borderId="6" xfId="0" applyFill="1" applyBorder="1" applyAlignment="1">
      <alignment horizontal="left" vertical="center" wrapText="1"/>
    </xf>
    <xf numFmtId="0" fontId="0" fillId="2" borderId="31"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31" xfId="0" applyFill="1" applyBorder="1" applyAlignment="1">
      <alignment horizontal="left" vertical="center" wrapText="1"/>
    </xf>
    <xf numFmtId="0" fontId="0" fillId="3" borderId="45" xfId="0" applyFill="1" applyBorder="1" applyAlignment="1">
      <alignment horizontal="left" vertical="center" wrapText="1"/>
    </xf>
    <xf numFmtId="0" fontId="0" fillId="3" borderId="46" xfId="0" applyFill="1" applyBorder="1" applyAlignment="1">
      <alignment horizontal="left" vertical="center" wrapText="1"/>
    </xf>
    <xf numFmtId="0" fontId="0" fillId="2" borderId="22" xfId="0" applyFill="1" applyBorder="1" applyAlignment="1">
      <alignment horizontal="center" vertical="center" wrapText="1"/>
    </xf>
    <xf numFmtId="0" fontId="0" fillId="3" borderId="3" xfId="0" applyFill="1" applyBorder="1"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0" fillId="2" borderId="41" xfId="0" applyFill="1" applyBorder="1" applyAlignment="1">
      <alignment horizontal="center" vertical="center" wrapText="1"/>
    </xf>
    <xf numFmtId="0" fontId="0" fillId="5" borderId="4" xfId="0" applyFill="1" applyBorder="1" applyAlignment="1">
      <alignment horizontal="left" vertical="center" wrapText="1"/>
    </xf>
    <xf numFmtId="0" fontId="0" fillId="5" borderId="5" xfId="0" applyFill="1" applyBorder="1" applyAlignment="1">
      <alignment horizontal="left" vertical="center" wrapText="1"/>
    </xf>
    <xf numFmtId="0" fontId="0" fillId="5" borderId="6" xfId="0" applyFill="1" applyBorder="1" applyAlignment="1">
      <alignment horizontal="left" vertical="center" wrapText="1"/>
    </xf>
    <xf numFmtId="0" fontId="0" fillId="5" borderId="31" xfId="0" applyFill="1" applyBorder="1" applyAlignment="1">
      <alignment horizontal="left" vertical="center" wrapText="1"/>
    </xf>
    <xf numFmtId="0" fontId="0" fillId="5" borderId="7" xfId="0" applyFill="1" applyBorder="1" applyAlignment="1">
      <alignment horizontal="left" vertical="center" wrapText="1"/>
    </xf>
    <xf numFmtId="0" fontId="0" fillId="5" borderId="8" xfId="0" applyFill="1" applyBorder="1" applyAlignment="1">
      <alignment horizontal="left" vertical="center" wrapText="1"/>
    </xf>
    <xf numFmtId="0" fontId="3" fillId="4" borderId="4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0" fillId="3" borderId="37" xfId="0" applyFill="1" applyBorder="1" applyAlignment="1">
      <alignment horizontal="left" vertical="center" wrapText="1"/>
    </xf>
    <xf numFmtId="0" fontId="0" fillId="3" borderId="38" xfId="0" applyFill="1" applyBorder="1" applyAlignment="1">
      <alignment horizontal="left" vertical="center" wrapText="1"/>
    </xf>
    <xf numFmtId="0" fontId="0" fillId="5" borderId="22"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24" xfId="0"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590550</xdr:rowOff>
    </xdr:from>
    <xdr:to>
      <xdr:col>0</xdr:col>
      <xdr:colOff>1285393</xdr:colOff>
      <xdr:row>1</xdr:row>
      <xdr:rowOff>495300</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90550"/>
          <a:ext cx="1228243"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D5DD5-D143-4A9B-8762-DCFEE83E3814}">
  <dimension ref="A1:WC110"/>
  <sheetViews>
    <sheetView tabSelected="1" zoomScale="85" zoomScaleNormal="85" workbookViewId="0">
      <pane xSplit="1" ySplit="2" topLeftCell="B66" activePane="bottomRight" state="frozen"/>
      <selection pane="topRight" activeCell="B1" sqref="B1"/>
      <selection pane="bottomLeft" activeCell="A3" sqref="A3"/>
      <selection pane="bottomRight" activeCell="G70" sqref="G70"/>
    </sheetView>
  </sheetViews>
  <sheetFormatPr defaultRowHeight="15" x14ac:dyDescent="0.25"/>
  <cols>
    <col min="1" max="1" width="19.7109375" style="2" customWidth="1"/>
    <col min="2" max="2" width="4.7109375" style="5" customWidth="1"/>
    <col min="3" max="3" width="80.28515625" style="6" customWidth="1"/>
    <col min="4" max="5" width="25.7109375" style="6" customWidth="1"/>
    <col min="6" max="6" width="25.7109375" style="10" customWidth="1"/>
    <col min="7" max="7" width="25.7109375" style="6" customWidth="1"/>
    <col min="8" max="16384" width="9.140625" style="6"/>
  </cols>
  <sheetData>
    <row r="1" spans="1:6" s="1" customFormat="1" ht="53.25" customHeight="1" thickBot="1" x14ac:dyDescent="0.3">
      <c r="A1" s="93"/>
      <c r="B1" s="98" t="s">
        <v>265</v>
      </c>
      <c r="C1" s="99"/>
      <c r="D1" s="99"/>
      <c r="E1" s="99"/>
      <c r="F1" s="100"/>
    </row>
    <row r="2" spans="1:6" s="1" customFormat="1" ht="87.75" customHeight="1" thickBot="1" x14ac:dyDescent="0.3">
      <c r="A2" s="94"/>
      <c r="B2" s="101" t="s">
        <v>266</v>
      </c>
      <c r="C2" s="102"/>
      <c r="D2" s="102"/>
      <c r="E2" s="102"/>
      <c r="F2" s="103"/>
    </row>
    <row r="3" spans="1:6" s="2" customFormat="1" ht="30" customHeight="1" x14ac:dyDescent="0.25">
      <c r="A3" s="90" t="s">
        <v>27</v>
      </c>
      <c r="B3" s="11">
        <v>1</v>
      </c>
      <c r="C3" s="95" t="s">
        <v>233</v>
      </c>
      <c r="D3" s="95"/>
      <c r="E3" s="95"/>
      <c r="F3" s="12"/>
    </row>
    <row r="4" spans="1:6" s="2" customFormat="1" ht="30" customHeight="1" x14ac:dyDescent="0.25">
      <c r="A4" s="91"/>
      <c r="B4" s="13">
        <f>B3+1</f>
        <v>2</v>
      </c>
      <c r="C4" s="79" t="s">
        <v>232</v>
      </c>
      <c r="D4" s="79"/>
      <c r="E4" s="79"/>
      <c r="F4" s="24"/>
    </row>
    <row r="5" spans="1:6" s="2" customFormat="1" ht="30" customHeight="1" x14ac:dyDescent="0.25">
      <c r="A5" s="91"/>
      <c r="B5" s="15">
        <f t="shared" ref="B5" si="0">B4+1</f>
        <v>3</v>
      </c>
      <c r="C5" s="77" t="s">
        <v>261</v>
      </c>
      <c r="D5" s="77"/>
      <c r="E5" s="77"/>
      <c r="F5" s="16"/>
    </row>
    <row r="6" spans="1:6" s="2" customFormat="1" ht="30" customHeight="1" thickBot="1" x14ac:dyDescent="0.3">
      <c r="A6" s="92"/>
      <c r="B6" s="63">
        <f>B5+1</f>
        <v>4</v>
      </c>
      <c r="C6" s="78" t="s">
        <v>267</v>
      </c>
      <c r="D6" s="78"/>
      <c r="E6" s="78"/>
      <c r="F6" s="64"/>
    </row>
    <row r="7" spans="1:6" s="2" customFormat="1" ht="30" customHeight="1" x14ac:dyDescent="0.25">
      <c r="A7" s="90" t="s">
        <v>202</v>
      </c>
      <c r="B7" s="73">
        <f t="shared" ref="B7:B10" si="1">B6+1</f>
        <v>5</v>
      </c>
      <c r="C7" s="96" t="s">
        <v>268</v>
      </c>
      <c r="D7" s="96"/>
      <c r="E7" s="96"/>
      <c r="F7" s="74"/>
    </row>
    <row r="8" spans="1:6" s="2" customFormat="1" ht="30" customHeight="1" x14ac:dyDescent="0.25">
      <c r="A8" s="91"/>
      <c r="B8" s="21">
        <f t="shared" si="1"/>
        <v>6</v>
      </c>
      <c r="C8" s="79" t="s">
        <v>269</v>
      </c>
      <c r="D8" s="79"/>
      <c r="E8" s="79"/>
      <c r="F8" s="24"/>
    </row>
    <row r="9" spans="1:6" s="2" customFormat="1" ht="30" customHeight="1" x14ac:dyDescent="0.25">
      <c r="A9" s="91"/>
      <c r="B9" s="42">
        <f t="shared" si="1"/>
        <v>7</v>
      </c>
      <c r="C9" s="75" t="s">
        <v>270</v>
      </c>
      <c r="D9" s="75"/>
      <c r="E9" s="75"/>
      <c r="F9" s="16"/>
    </row>
    <row r="10" spans="1:6" s="2" customFormat="1" ht="30" customHeight="1" x14ac:dyDescent="0.25">
      <c r="A10" s="91"/>
      <c r="B10" s="21">
        <f t="shared" si="1"/>
        <v>8</v>
      </c>
      <c r="C10" s="79" t="s">
        <v>271</v>
      </c>
      <c r="D10" s="79"/>
      <c r="E10" s="79"/>
      <c r="F10" s="24"/>
    </row>
    <row r="11" spans="1:6" s="2" customFormat="1" ht="30" customHeight="1" x14ac:dyDescent="0.25">
      <c r="A11" s="91"/>
      <c r="B11" s="42">
        <f t="shared" ref="B11:B13" si="2">B10+1</f>
        <v>9</v>
      </c>
      <c r="C11" s="75" t="s">
        <v>272</v>
      </c>
      <c r="D11" s="75"/>
      <c r="E11" s="75"/>
      <c r="F11" s="16"/>
    </row>
    <row r="12" spans="1:6" s="2" customFormat="1" ht="30" customHeight="1" x14ac:dyDescent="0.25">
      <c r="A12" s="91"/>
      <c r="B12" s="21">
        <f t="shared" si="2"/>
        <v>10</v>
      </c>
      <c r="C12" s="79" t="s">
        <v>273</v>
      </c>
      <c r="D12" s="79"/>
      <c r="E12" s="79"/>
      <c r="F12" s="24"/>
    </row>
    <row r="13" spans="1:6" s="2" customFormat="1" ht="30" customHeight="1" x14ac:dyDescent="0.25">
      <c r="A13" s="91"/>
      <c r="B13" s="42">
        <f t="shared" si="2"/>
        <v>11</v>
      </c>
      <c r="C13" s="75" t="s">
        <v>274</v>
      </c>
      <c r="D13" s="75"/>
      <c r="E13" s="75"/>
      <c r="F13" s="16"/>
    </row>
    <row r="14" spans="1:6" s="2" customFormat="1" ht="30" customHeight="1" x14ac:dyDescent="0.25">
      <c r="A14" s="91"/>
      <c r="B14" s="21">
        <f t="shared" ref="B14:B21" si="3">B13+1</f>
        <v>12</v>
      </c>
      <c r="C14" s="79" t="s">
        <v>275</v>
      </c>
      <c r="D14" s="79"/>
      <c r="E14" s="79"/>
      <c r="F14" s="24"/>
    </row>
    <row r="15" spans="1:6" s="2" customFormat="1" ht="30" customHeight="1" x14ac:dyDescent="0.25">
      <c r="A15" s="91"/>
      <c r="B15" s="42">
        <f t="shared" si="3"/>
        <v>13</v>
      </c>
      <c r="C15" s="75" t="s">
        <v>276</v>
      </c>
      <c r="D15" s="75"/>
      <c r="E15" s="75"/>
      <c r="F15" s="16"/>
    </row>
    <row r="16" spans="1:6" s="2" customFormat="1" ht="30" customHeight="1" x14ac:dyDescent="0.25">
      <c r="A16" s="91"/>
      <c r="B16" s="21">
        <f t="shared" si="3"/>
        <v>14</v>
      </c>
      <c r="C16" s="79" t="s">
        <v>277</v>
      </c>
      <c r="D16" s="79"/>
      <c r="E16" s="79"/>
      <c r="F16" s="24"/>
    </row>
    <row r="17" spans="1:601" s="2" customFormat="1" ht="30" customHeight="1" x14ac:dyDescent="0.25">
      <c r="A17" s="91"/>
      <c r="B17" s="42">
        <f t="shared" si="3"/>
        <v>15</v>
      </c>
      <c r="C17" s="77" t="s">
        <v>0</v>
      </c>
      <c r="D17" s="77"/>
      <c r="E17" s="77"/>
      <c r="F17" s="25"/>
    </row>
    <row r="18" spans="1:601" s="2" customFormat="1" ht="30" customHeight="1" x14ac:dyDescent="0.25">
      <c r="A18" s="91"/>
      <c r="B18" s="58">
        <f t="shared" si="3"/>
        <v>16</v>
      </c>
      <c r="C18" s="79" t="s">
        <v>235</v>
      </c>
      <c r="D18" s="79"/>
      <c r="E18" s="79"/>
      <c r="F18" s="24"/>
    </row>
    <row r="19" spans="1:601" s="2" customFormat="1" ht="30" customHeight="1" x14ac:dyDescent="0.25">
      <c r="A19" s="91"/>
      <c r="B19" s="42">
        <f t="shared" si="3"/>
        <v>17</v>
      </c>
      <c r="C19" s="75" t="s">
        <v>258</v>
      </c>
      <c r="D19" s="75"/>
      <c r="E19" s="75"/>
      <c r="F19" s="16"/>
    </row>
    <row r="20" spans="1:601" s="2" customFormat="1" ht="30" customHeight="1" thickBot="1" x14ac:dyDescent="0.3">
      <c r="A20" s="92"/>
      <c r="B20" s="23">
        <f t="shared" si="3"/>
        <v>18</v>
      </c>
      <c r="C20" s="97" t="s">
        <v>278</v>
      </c>
      <c r="D20" s="97"/>
      <c r="E20" s="97"/>
      <c r="F20" s="40"/>
      <c r="G20" s="27" t="s">
        <v>259</v>
      </c>
    </row>
    <row r="21" spans="1:601" s="3" customFormat="1" ht="30" customHeight="1" x14ac:dyDescent="0.25">
      <c r="A21" s="146" t="s">
        <v>137</v>
      </c>
      <c r="B21" s="11">
        <f t="shared" si="3"/>
        <v>19</v>
      </c>
      <c r="C21" s="95" t="s">
        <v>279</v>
      </c>
      <c r="D21" s="95"/>
      <c r="E21" s="95"/>
      <c r="F21" s="12"/>
      <c r="G21" s="28">
        <f>SUM(F22:F26)</f>
        <v>0</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row>
    <row r="22" spans="1:601" s="2" customFormat="1" ht="15" customHeight="1" x14ac:dyDescent="0.25">
      <c r="A22" s="147"/>
      <c r="B22" s="131">
        <f>B21+1</f>
        <v>20</v>
      </c>
      <c r="C22" s="114" t="s">
        <v>280</v>
      </c>
      <c r="D22" s="116"/>
      <c r="E22" s="4" t="s">
        <v>2</v>
      </c>
      <c r="F22" s="24"/>
    </row>
    <row r="23" spans="1:601" s="2" customFormat="1" ht="15" customHeight="1" x14ac:dyDescent="0.25">
      <c r="A23" s="147"/>
      <c r="B23" s="105"/>
      <c r="C23" s="121"/>
      <c r="D23" s="122"/>
      <c r="E23" s="4" t="s">
        <v>3</v>
      </c>
      <c r="F23" s="24"/>
    </row>
    <row r="24" spans="1:601" s="2" customFormat="1" ht="15" customHeight="1" x14ac:dyDescent="0.25">
      <c r="A24" s="147"/>
      <c r="B24" s="105"/>
      <c r="C24" s="121"/>
      <c r="D24" s="122"/>
      <c r="E24" s="4" t="s">
        <v>1</v>
      </c>
      <c r="F24" s="24"/>
    </row>
    <row r="25" spans="1:601" s="2" customFormat="1" ht="15" customHeight="1" x14ac:dyDescent="0.25">
      <c r="A25" s="147"/>
      <c r="B25" s="105"/>
      <c r="C25" s="121"/>
      <c r="D25" s="122"/>
      <c r="E25" s="4" t="s">
        <v>4</v>
      </c>
      <c r="F25" s="24"/>
    </row>
    <row r="26" spans="1:601" s="2" customFormat="1" ht="15" customHeight="1" x14ac:dyDescent="0.25">
      <c r="A26" s="147"/>
      <c r="B26" s="106"/>
      <c r="C26" s="123"/>
      <c r="D26" s="124"/>
      <c r="E26" s="4" t="s">
        <v>5</v>
      </c>
      <c r="F26" s="24"/>
    </row>
    <row r="27" spans="1:601" s="2" customFormat="1" ht="30" customHeight="1" x14ac:dyDescent="0.25">
      <c r="A27" s="147"/>
      <c r="B27" s="15">
        <f>B22+1</f>
        <v>21</v>
      </c>
      <c r="C27" s="75" t="s">
        <v>281</v>
      </c>
      <c r="D27" s="75"/>
      <c r="E27" s="75"/>
      <c r="F27" s="16"/>
    </row>
    <row r="28" spans="1:601" s="2" customFormat="1" ht="30" customHeight="1" x14ac:dyDescent="0.25">
      <c r="A28" s="147"/>
      <c r="B28" s="13">
        <f t="shared" ref="B28:B29" si="4">B27+1</f>
        <v>22</v>
      </c>
      <c r="C28" s="84" t="s">
        <v>262</v>
      </c>
      <c r="D28" s="85"/>
      <c r="E28" s="86"/>
      <c r="F28" s="54"/>
      <c r="G28" s="41" t="s">
        <v>264</v>
      </c>
    </row>
    <row r="29" spans="1:601" s="2" customFormat="1" ht="30" customHeight="1" x14ac:dyDescent="0.25">
      <c r="A29" s="147"/>
      <c r="B29" s="15">
        <f t="shared" si="4"/>
        <v>23</v>
      </c>
      <c r="C29" s="75" t="s">
        <v>282</v>
      </c>
      <c r="D29" s="75"/>
      <c r="E29" s="75"/>
      <c r="F29" s="16"/>
      <c r="G29" s="28">
        <f>SUM(F30:F34)</f>
        <v>0</v>
      </c>
    </row>
    <row r="30" spans="1:601" s="2" customFormat="1" ht="15" customHeight="1" x14ac:dyDescent="0.25">
      <c r="A30" s="147"/>
      <c r="B30" s="150">
        <f>B29+1</f>
        <v>24</v>
      </c>
      <c r="C30" s="136" t="s">
        <v>283</v>
      </c>
      <c r="D30" s="137"/>
      <c r="E30" s="55" t="s">
        <v>2</v>
      </c>
      <c r="F30" s="54"/>
    </row>
    <row r="31" spans="1:601" s="2" customFormat="1" ht="15" customHeight="1" x14ac:dyDescent="0.25">
      <c r="A31" s="147"/>
      <c r="B31" s="151"/>
      <c r="C31" s="138"/>
      <c r="D31" s="139"/>
      <c r="E31" s="55" t="s">
        <v>3</v>
      </c>
      <c r="F31" s="54"/>
    </row>
    <row r="32" spans="1:601" s="2" customFormat="1" ht="15" customHeight="1" x14ac:dyDescent="0.25">
      <c r="A32" s="147"/>
      <c r="B32" s="151"/>
      <c r="C32" s="138"/>
      <c r="D32" s="139"/>
      <c r="E32" s="55" t="s">
        <v>1</v>
      </c>
      <c r="F32" s="54"/>
    </row>
    <row r="33" spans="1:6" s="2" customFormat="1" ht="15" customHeight="1" x14ac:dyDescent="0.25">
      <c r="A33" s="147"/>
      <c r="B33" s="151"/>
      <c r="C33" s="138"/>
      <c r="D33" s="139"/>
      <c r="E33" s="55" t="s">
        <v>4</v>
      </c>
      <c r="F33" s="54"/>
    </row>
    <row r="34" spans="1:6" s="2" customFormat="1" ht="15" customHeight="1" x14ac:dyDescent="0.25">
      <c r="A34" s="147"/>
      <c r="B34" s="152"/>
      <c r="C34" s="140"/>
      <c r="D34" s="141"/>
      <c r="E34" s="55" t="s">
        <v>5</v>
      </c>
      <c r="F34" s="54"/>
    </row>
    <row r="35" spans="1:6" s="2" customFormat="1" ht="30" customHeight="1" x14ac:dyDescent="0.25">
      <c r="A35" s="147"/>
      <c r="B35" s="39">
        <f>B30+1</f>
        <v>25</v>
      </c>
      <c r="C35" s="133" t="s">
        <v>284</v>
      </c>
      <c r="D35" s="134"/>
      <c r="E35" s="134"/>
      <c r="F35" s="56"/>
    </row>
    <row r="36" spans="1:6" s="2" customFormat="1" ht="30" customHeight="1" x14ac:dyDescent="0.25">
      <c r="A36" s="147"/>
      <c r="B36" s="33">
        <f t="shared" ref="B36:B37" si="5">B35+1</f>
        <v>26</v>
      </c>
      <c r="C36" s="84" t="s">
        <v>263</v>
      </c>
      <c r="D36" s="85"/>
      <c r="E36" s="86"/>
      <c r="F36" s="57"/>
    </row>
    <row r="37" spans="1:6" s="2" customFormat="1" ht="30" customHeight="1" x14ac:dyDescent="0.25">
      <c r="A37" s="147"/>
      <c r="B37" s="15">
        <f t="shared" si="5"/>
        <v>27</v>
      </c>
      <c r="C37" s="87" t="s">
        <v>255</v>
      </c>
      <c r="D37" s="88"/>
      <c r="E37" s="89"/>
      <c r="F37" s="16"/>
    </row>
    <row r="38" spans="1:6" s="2" customFormat="1" ht="30" customHeight="1" thickBot="1" x14ac:dyDescent="0.3">
      <c r="A38" s="147"/>
      <c r="B38" s="52">
        <f t="shared" ref="B38:B39" si="6">B37+1</f>
        <v>28</v>
      </c>
      <c r="C38" s="114" t="s">
        <v>256</v>
      </c>
      <c r="D38" s="115"/>
      <c r="E38" s="116"/>
      <c r="F38" s="32"/>
    </row>
    <row r="39" spans="1:6" s="2" customFormat="1" ht="81" customHeight="1" thickBot="1" x14ac:dyDescent="0.3">
      <c r="A39" s="147"/>
      <c r="B39" s="71">
        <f t="shared" si="6"/>
        <v>29</v>
      </c>
      <c r="C39" s="67" t="s">
        <v>260</v>
      </c>
      <c r="D39" s="37" t="s">
        <v>285</v>
      </c>
      <c r="E39" s="37" t="s">
        <v>286</v>
      </c>
      <c r="F39" s="38" t="s">
        <v>287</v>
      </c>
    </row>
    <row r="40" spans="1:6" s="2" customFormat="1" ht="30" customHeight="1" x14ac:dyDescent="0.25">
      <c r="A40" s="147"/>
      <c r="B40" s="43" t="s">
        <v>32</v>
      </c>
      <c r="C40" s="68" t="s">
        <v>244</v>
      </c>
      <c r="D40" s="7"/>
      <c r="E40" s="34"/>
      <c r="F40" s="17"/>
    </row>
    <row r="41" spans="1:6" s="2" customFormat="1" ht="30" customHeight="1" x14ac:dyDescent="0.25">
      <c r="A41" s="147"/>
      <c r="B41" s="44" t="s">
        <v>33</v>
      </c>
      <c r="C41" s="69" t="s">
        <v>257</v>
      </c>
      <c r="D41" s="46"/>
      <c r="E41" s="47"/>
      <c r="F41" s="48"/>
    </row>
    <row r="42" spans="1:6" s="2" customFormat="1" ht="30" customHeight="1" x14ac:dyDescent="0.25">
      <c r="A42" s="147"/>
      <c r="B42" s="43" t="s">
        <v>34</v>
      </c>
      <c r="C42" s="68" t="s">
        <v>239</v>
      </c>
      <c r="D42" s="7"/>
      <c r="E42" s="34"/>
      <c r="F42" s="17"/>
    </row>
    <row r="43" spans="1:6" s="2" customFormat="1" ht="30" customHeight="1" x14ac:dyDescent="0.25">
      <c r="A43" s="147"/>
      <c r="B43" s="44" t="s">
        <v>35</v>
      </c>
      <c r="C43" s="69" t="s">
        <v>252</v>
      </c>
      <c r="D43" s="46"/>
      <c r="E43" s="47"/>
      <c r="F43" s="48"/>
    </row>
    <row r="44" spans="1:6" s="2" customFormat="1" ht="30" customHeight="1" x14ac:dyDescent="0.25">
      <c r="A44" s="147"/>
      <c r="B44" s="43" t="s">
        <v>36</v>
      </c>
      <c r="C44" s="68" t="s">
        <v>6</v>
      </c>
      <c r="D44" s="8"/>
      <c r="E44" s="36"/>
      <c r="F44" s="19"/>
    </row>
    <row r="45" spans="1:6" s="2" customFormat="1" ht="30" customHeight="1" x14ac:dyDescent="0.25">
      <c r="A45" s="147"/>
      <c r="B45" s="44" t="s">
        <v>138</v>
      </c>
      <c r="C45" s="69" t="s">
        <v>7</v>
      </c>
      <c r="D45" s="9"/>
      <c r="E45" s="35"/>
      <c r="F45" s="18"/>
    </row>
    <row r="46" spans="1:6" s="2" customFormat="1" ht="30" customHeight="1" x14ac:dyDescent="0.25">
      <c r="A46" s="147"/>
      <c r="B46" s="43" t="s">
        <v>139</v>
      </c>
      <c r="C46" s="68" t="s">
        <v>8</v>
      </c>
      <c r="D46" s="8"/>
      <c r="E46" s="36"/>
      <c r="F46" s="19"/>
    </row>
    <row r="47" spans="1:6" s="2" customFormat="1" ht="30" customHeight="1" x14ac:dyDescent="0.25">
      <c r="A47" s="147"/>
      <c r="B47" s="44" t="s">
        <v>140</v>
      </c>
      <c r="C47" s="69" t="s">
        <v>9</v>
      </c>
      <c r="D47" s="9"/>
      <c r="E47" s="35"/>
      <c r="F47" s="18"/>
    </row>
    <row r="48" spans="1:6" s="2" customFormat="1" ht="30" customHeight="1" x14ac:dyDescent="0.25">
      <c r="A48" s="147"/>
      <c r="B48" s="43" t="s">
        <v>141</v>
      </c>
      <c r="C48" s="68" t="s">
        <v>10</v>
      </c>
      <c r="D48" s="8"/>
      <c r="E48" s="36"/>
      <c r="F48" s="19"/>
    </row>
    <row r="49" spans="1:6" s="2" customFormat="1" ht="30" customHeight="1" x14ac:dyDescent="0.25">
      <c r="A49" s="147"/>
      <c r="B49" s="44" t="s">
        <v>142</v>
      </c>
      <c r="C49" s="69" t="s">
        <v>242</v>
      </c>
      <c r="D49" s="9"/>
      <c r="E49" s="35"/>
      <c r="F49" s="18"/>
    </row>
    <row r="50" spans="1:6" s="2" customFormat="1" ht="30" customHeight="1" x14ac:dyDescent="0.25">
      <c r="A50" s="147"/>
      <c r="B50" s="43" t="s">
        <v>143</v>
      </c>
      <c r="C50" s="68" t="s">
        <v>11</v>
      </c>
      <c r="D50" s="8"/>
      <c r="E50" s="36"/>
      <c r="F50" s="19"/>
    </row>
    <row r="51" spans="1:6" s="2" customFormat="1" ht="30" customHeight="1" x14ac:dyDescent="0.25">
      <c r="A51" s="147"/>
      <c r="B51" s="44" t="s">
        <v>144</v>
      </c>
      <c r="C51" s="69" t="s">
        <v>12</v>
      </c>
      <c r="D51" s="9"/>
      <c r="E51" s="35"/>
      <c r="F51" s="18"/>
    </row>
    <row r="52" spans="1:6" s="2" customFormat="1" ht="30" customHeight="1" x14ac:dyDescent="0.25">
      <c r="A52" s="147"/>
      <c r="B52" s="43" t="s">
        <v>145</v>
      </c>
      <c r="C52" s="68" t="s">
        <v>13</v>
      </c>
      <c r="D52" s="8"/>
      <c r="E52" s="36"/>
      <c r="F52" s="19"/>
    </row>
    <row r="53" spans="1:6" s="2" customFormat="1" ht="30" customHeight="1" x14ac:dyDescent="0.25">
      <c r="A53" s="147"/>
      <c r="B53" s="44" t="s">
        <v>236</v>
      </c>
      <c r="C53" s="69" t="s">
        <v>14</v>
      </c>
      <c r="D53" s="9"/>
      <c r="E53" s="35"/>
      <c r="F53" s="18"/>
    </row>
    <row r="54" spans="1:6" s="2" customFormat="1" ht="30" customHeight="1" x14ac:dyDescent="0.25">
      <c r="A54" s="147"/>
      <c r="B54" s="43" t="s">
        <v>146</v>
      </c>
      <c r="C54" s="68" t="s">
        <v>15</v>
      </c>
      <c r="D54" s="8"/>
      <c r="E54" s="36"/>
      <c r="F54" s="19"/>
    </row>
    <row r="55" spans="1:6" s="2" customFormat="1" ht="30" customHeight="1" x14ac:dyDescent="0.25">
      <c r="A55" s="147"/>
      <c r="B55" s="44" t="s">
        <v>147</v>
      </c>
      <c r="C55" s="69" t="s">
        <v>16</v>
      </c>
      <c r="D55" s="9"/>
      <c r="E55" s="35"/>
      <c r="F55" s="18"/>
    </row>
    <row r="56" spans="1:6" s="2" customFormat="1" ht="30" customHeight="1" x14ac:dyDescent="0.25">
      <c r="A56" s="147"/>
      <c r="B56" s="43" t="s">
        <v>148</v>
      </c>
      <c r="C56" s="68" t="s">
        <v>17</v>
      </c>
      <c r="D56" s="8"/>
      <c r="E56" s="36"/>
      <c r="F56" s="19"/>
    </row>
    <row r="57" spans="1:6" s="2" customFormat="1" ht="30" customHeight="1" x14ac:dyDescent="0.25">
      <c r="A57" s="147"/>
      <c r="B57" s="44" t="s">
        <v>149</v>
      </c>
      <c r="C57" s="69" t="s">
        <v>18</v>
      </c>
      <c r="D57" s="9"/>
      <c r="E57" s="35"/>
      <c r="F57" s="18"/>
    </row>
    <row r="58" spans="1:6" s="2" customFormat="1" ht="30" customHeight="1" x14ac:dyDescent="0.25">
      <c r="A58" s="147"/>
      <c r="B58" s="43" t="s">
        <v>150</v>
      </c>
      <c r="C58" s="68" t="s">
        <v>19</v>
      </c>
      <c r="D58" s="8"/>
      <c r="E58" s="36"/>
      <c r="F58" s="19"/>
    </row>
    <row r="59" spans="1:6" s="2" customFormat="1" ht="30" customHeight="1" x14ac:dyDescent="0.25">
      <c r="A59" s="147"/>
      <c r="B59" s="44" t="s">
        <v>151</v>
      </c>
      <c r="C59" s="69" t="s">
        <v>20</v>
      </c>
      <c r="D59" s="9"/>
      <c r="E59" s="35"/>
      <c r="F59" s="18"/>
    </row>
    <row r="60" spans="1:6" s="2" customFormat="1" ht="30" customHeight="1" x14ac:dyDescent="0.25">
      <c r="A60" s="147"/>
      <c r="B60" s="43" t="s">
        <v>152</v>
      </c>
      <c r="C60" s="68" t="s">
        <v>21</v>
      </c>
      <c r="D60" s="8"/>
      <c r="E60" s="36"/>
      <c r="F60" s="19"/>
    </row>
    <row r="61" spans="1:6" s="2" customFormat="1" ht="30" customHeight="1" x14ac:dyDescent="0.25">
      <c r="A61" s="147"/>
      <c r="B61" s="44" t="s">
        <v>153</v>
      </c>
      <c r="C61" s="69" t="s">
        <v>22</v>
      </c>
      <c r="D61" s="9"/>
      <c r="E61" s="35"/>
      <c r="F61" s="18"/>
    </row>
    <row r="62" spans="1:6" s="2" customFormat="1" ht="30" customHeight="1" x14ac:dyDescent="0.25">
      <c r="A62" s="147"/>
      <c r="B62" s="43" t="s">
        <v>154</v>
      </c>
      <c r="C62" s="68" t="s">
        <v>23</v>
      </c>
      <c r="D62" s="8"/>
      <c r="E62" s="36"/>
      <c r="F62" s="19"/>
    </row>
    <row r="63" spans="1:6" s="2" customFormat="1" ht="30" customHeight="1" x14ac:dyDescent="0.25">
      <c r="A63" s="147"/>
      <c r="B63" s="44" t="s">
        <v>206</v>
      </c>
      <c r="C63" s="69" t="s">
        <v>24</v>
      </c>
      <c r="D63" s="9"/>
      <c r="E63" s="35"/>
      <c r="F63" s="18"/>
    </row>
    <row r="64" spans="1:6" s="2" customFormat="1" ht="30" customHeight="1" x14ac:dyDescent="0.25">
      <c r="A64" s="147"/>
      <c r="B64" s="43" t="s">
        <v>207</v>
      </c>
      <c r="C64" s="68" t="s">
        <v>25</v>
      </c>
      <c r="D64" s="8"/>
      <c r="E64" s="36"/>
      <c r="F64" s="19"/>
    </row>
    <row r="65" spans="1:117" s="2" customFormat="1" ht="30" customHeight="1" x14ac:dyDescent="0.25">
      <c r="A65" s="147"/>
      <c r="B65" s="44" t="s">
        <v>208</v>
      </c>
      <c r="C65" s="69" t="s">
        <v>26</v>
      </c>
      <c r="D65" s="9"/>
      <c r="E65" s="35"/>
      <c r="F65" s="18"/>
    </row>
    <row r="66" spans="1:117" s="3" customFormat="1" ht="30" customHeight="1" thickBot="1" x14ac:dyDescent="0.3">
      <c r="A66" s="147"/>
      <c r="B66" s="72" t="s">
        <v>209</v>
      </c>
      <c r="C66" s="70" t="s">
        <v>253</v>
      </c>
      <c r="D66" s="49"/>
      <c r="E66" s="50"/>
      <c r="F66" s="51"/>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row>
    <row r="67" spans="1:117" s="2" customFormat="1" ht="30" customHeight="1" x14ac:dyDescent="0.25">
      <c r="A67" s="147"/>
      <c r="B67" s="53">
        <f>B39+1</f>
        <v>30</v>
      </c>
      <c r="C67" s="132" t="s">
        <v>288</v>
      </c>
      <c r="D67" s="132"/>
      <c r="E67" s="132"/>
      <c r="F67" s="20"/>
    </row>
    <row r="68" spans="1:117" s="3" customFormat="1" ht="30" customHeight="1" x14ac:dyDescent="0.25">
      <c r="A68" s="147"/>
      <c r="B68" s="13">
        <f>B67+1</f>
        <v>31</v>
      </c>
      <c r="C68" s="84" t="s">
        <v>254</v>
      </c>
      <c r="D68" s="85"/>
      <c r="E68" s="86"/>
      <c r="F68" s="24"/>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row>
    <row r="69" spans="1:117" s="3" customFormat="1" ht="30" customHeight="1" thickBot="1" x14ac:dyDescent="0.3">
      <c r="A69" s="147"/>
      <c r="B69" s="66">
        <f>B68+1</f>
        <v>32</v>
      </c>
      <c r="C69" s="148" t="s">
        <v>29</v>
      </c>
      <c r="D69" s="149"/>
      <c r="E69" s="149"/>
      <c r="F69" s="65"/>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row>
    <row r="70" spans="1:117" s="3" customFormat="1" ht="15" customHeight="1" x14ac:dyDescent="0.25">
      <c r="A70" s="142" t="s">
        <v>164</v>
      </c>
      <c r="B70" s="104">
        <f>B69+1</f>
        <v>33</v>
      </c>
      <c r="C70" s="119" t="s">
        <v>225</v>
      </c>
      <c r="D70" s="120"/>
      <c r="E70" s="110"/>
      <c r="F70" s="111"/>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row>
    <row r="71" spans="1:117" s="3" customFormat="1" ht="15" customHeight="1" x14ac:dyDescent="0.25">
      <c r="A71" s="142"/>
      <c r="B71" s="105"/>
      <c r="C71" s="121"/>
      <c r="D71" s="122"/>
      <c r="E71" s="80"/>
      <c r="F71" s="81"/>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row>
    <row r="72" spans="1:117" s="3" customFormat="1" ht="15" customHeight="1" x14ac:dyDescent="0.25">
      <c r="A72" s="142"/>
      <c r="B72" s="105"/>
      <c r="C72" s="121"/>
      <c r="D72" s="122"/>
      <c r="E72" s="80"/>
      <c r="F72" s="81"/>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row>
    <row r="73" spans="1:117" s="2" customFormat="1" ht="15" customHeight="1" x14ac:dyDescent="0.25">
      <c r="A73" s="142"/>
      <c r="B73" s="105"/>
      <c r="C73" s="121"/>
      <c r="D73" s="122"/>
      <c r="E73" s="80"/>
      <c r="F73" s="81"/>
    </row>
    <row r="74" spans="1:117" s="2" customFormat="1" ht="15" customHeight="1" x14ac:dyDescent="0.25">
      <c r="A74" s="142"/>
      <c r="B74" s="106"/>
      <c r="C74" s="123"/>
      <c r="D74" s="124"/>
      <c r="E74" s="80"/>
      <c r="F74" s="81"/>
    </row>
    <row r="75" spans="1:117" s="2" customFormat="1" ht="15" customHeight="1" x14ac:dyDescent="0.25">
      <c r="A75" s="142"/>
      <c r="B75" s="107">
        <f>B70+1</f>
        <v>34</v>
      </c>
      <c r="C75" s="125" t="s">
        <v>226</v>
      </c>
      <c r="D75" s="126"/>
      <c r="E75" s="82"/>
      <c r="F75" s="83"/>
    </row>
    <row r="76" spans="1:117" s="2" customFormat="1" ht="15" customHeight="1" x14ac:dyDescent="0.25">
      <c r="A76" s="142"/>
      <c r="B76" s="108"/>
      <c r="C76" s="127"/>
      <c r="D76" s="128"/>
      <c r="E76" s="82"/>
      <c r="F76" s="83"/>
    </row>
    <row r="77" spans="1:117" s="2" customFormat="1" ht="15" customHeight="1" x14ac:dyDescent="0.25">
      <c r="A77" s="142"/>
      <c r="B77" s="108"/>
      <c r="C77" s="127"/>
      <c r="D77" s="128"/>
      <c r="E77" s="82"/>
      <c r="F77" s="83"/>
    </row>
    <row r="78" spans="1:117" s="2" customFormat="1" x14ac:dyDescent="0.25">
      <c r="A78" s="142"/>
      <c r="B78" s="108"/>
      <c r="C78" s="127"/>
      <c r="D78" s="128"/>
      <c r="E78" s="82"/>
      <c r="F78" s="83"/>
    </row>
    <row r="79" spans="1:117" s="2" customFormat="1" ht="15.75" thickBot="1" x14ac:dyDescent="0.3">
      <c r="A79" s="142"/>
      <c r="B79" s="109"/>
      <c r="C79" s="129"/>
      <c r="D79" s="130"/>
      <c r="E79" s="117"/>
      <c r="F79" s="118"/>
    </row>
    <row r="80" spans="1:117" s="2" customFormat="1" ht="30" customHeight="1" x14ac:dyDescent="0.25">
      <c r="A80" s="143" t="s">
        <v>211</v>
      </c>
      <c r="B80" s="59">
        <f>B75+1</f>
        <v>35</v>
      </c>
      <c r="C80" s="112" t="s">
        <v>184</v>
      </c>
      <c r="D80" s="112"/>
      <c r="E80" s="112"/>
      <c r="F80" s="60"/>
    </row>
    <row r="81" spans="1:6" s="2" customFormat="1" ht="30" customHeight="1" x14ac:dyDescent="0.25">
      <c r="A81" s="144"/>
      <c r="B81" s="14">
        <f>ItemID1370+1</f>
        <v>36</v>
      </c>
      <c r="C81" s="77" t="s">
        <v>234</v>
      </c>
      <c r="D81" s="77"/>
      <c r="E81" s="77"/>
      <c r="F81" s="25"/>
    </row>
    <row r="82" spans="1:6" s="2" customFormat="1" ht="30" customHeight="1" x14ac:dyDescent="0.25">
      <c r="A82" s="144"/>
      <c r="B82" s="45">
        <f>B81+1</f>
        <v>37</v>
      </c>
      <c r="C82" s="113" t="s">
        <v>289</v>
      </c>
      <c r="D82" s="113"/>
      <c r="E82" s="113"/>
      <c r="F82" s="22"/>
    </row>
    <row r="83" spans="1:6" s="2" customFormat="1" ht="30" customHeight="1" x14ac:dyDescent="0.25">
      <c r="A83" s="144"/>
      <c r="B83" s="14">
        <f>B82+1</f>
        <v>38</v>
      </c>
      <c r="C83" s="77" t="s">
        <v>31</v>
      </c>
      <c r="D83" s="77"/>
      <c r="E83" s="77"/>
      <c r="F83" s="25"/>
    </row>
    <row r="84" spans="1:6" s="2" customFormat="1" ht="30" customHeight="1" x14ac:dyDescent="0.25">
      <c r="A84" s="144"/>
      <c r="B84" s="13">
        <f t="shared" ref="B84:B89" si="7">B83+1</f>
        <v>39</v>
      </c>
      <c r="C84" s="79" t="s">
        <v>30</v>
      </c>
      <c r="D84" s="79"/>
      <c r="E84" s="79"/>
      <c r="F84" s="24"/>
    </row>
    <row r="85" spans="1:6" s="2" customFormat="1" ht="30" customHeight="1" x14ac:dyDescent="0.25">
      <c r="A85" s="144"/>
      <c r="B85" s="14">
        <f t="shared" si="7"/>
        <v>40</v>
      </c>
      <c r="C85" s="77" t="s">
        <v>194</v>
      </c>
      <c r="D85" s="77"/>
      <c r="E85" s="77"/>
      <c r="F85" s="25"/>
    </row>
    <row r="86" spans="1:6" s="2" customFormat="1" ht="30" customHeight="1" x14ac:dyDescent="0.25">
      <c r="A86" s="144"/>
      <c r="B86" s="13">
        <f t="shared" si="7"/>
        <v>41</v>
      </c>
      <c r="C86" s="79" t="s">
        <v>193</v>
      </c>
      <c r="D86" s="79"/>
      <c r="E86" s="79"/>
      <c r="F86" s="24"/>
    </row>
    <row r="87" spans="1:6" s="2" customFormat="1" ht="30" customHeight="1" x14ac:dyDescent="0.25">
      <c r="A87" s="144"/>
      <c r="B87" s="14">
        <f t="shared" si="7"/>
        <v>42</v>
      </c>
      <c r="C87" s="75" t="s">
        <v>250</v>
      </c>
      <c r="D87" s="75"/>
      <c r="E87" s="75"/>
      <c r="F87" s="16"/>
    </row>
    <row r="88" spans="1:6" s="2" customFormat="1" ht="30" customHeight="1" thickBot="1" x14ac:dyDescent="0.3">
      <c r="A88" s="145"/>
      <c r="B88" s="63">
        <f t="shared" si="7"/>
        <v>43</v>
      </c>
      <c r="C88" s="78" t="s">
        <v>251</v>
      </c>
      <c r="D88" s="78"/>
      <c r="E88" s="78"/>
      <c r="F88" s="64"/>
    </row>
    <row r="89" spans="1:6" s="2" customFormat="1" ht="30" customHeight="1" x14ac:dyDescent="0.25">
      <c r="A89" s="143" t="s">
        <v>210</v>
      </c>
      <c r="B89" s="11">
        <f t="shared" si="7"/>
        <v>44</v>
      </c>
      <c r="C89" s="95" t="s">
        <v>222</v>
      </c>
      <c r="D89" s="95"/>
      <c r="E89" s="95"/>
      <c r="F89" s="12"/>
    </row>
    <row r="90" spans="1:6" s="2" customFormat="1" ht="30" customHeight="1" x14ac:dyDescent="0.25">
      <c r="A90" s="144"/>
      <c r="B90" s="13">
        <f t="shared" ref="B90:B97" si="8">B89+1</f>
        <v>45</v>
      </c>
      <c r="C90" s="79" t="s">
        <v>221</v>
      </c>
      <c r="D90" s="79"/>
      <c r="E90" s="79"/>
      <c r="F90" s="24"/>
    </row>
    <row r="91" spans="1:6" s="2" customFormat="1" ht="30" customHeight="1" x14ac:dyDescent="0.25">
      <c r="A91" s="144"/>
      <c r="B91" s="15">
        <f t="shared" si="8"/>
        <v>46</v>
      </c>
      <c r="C91" s="75" t="s">
        <v>220</v>
      </c>
      <c r="D91" s="75"/>
      <c r="E91" s="75"/>
      <c r="F91" s="16"/>
    </row>
    <row r="92" spans="1:6" s="2" customFormat="1" ht="30" customHeight="1" x14ac:dyDescent="0.25">
      <c r="A92" s="144"/>
      <c r="B92" s="13">
        <f t="shared" si="8"/>
        <v>47</v>
      </c>
      <c r="C92" s="79" t="s">
        <v>219</v>
      </c>
      <c r="D92" s="79"/>
      <c r="E92" s="79"/>
      <c r="F92" s="24"/>
    </row>
    <row r="93" spans="1:6" s="2" customFormat="1" ht="30" customHeight="1" x14ac:dyDescent="0.25">
      <c r="A93" s="144"/>
      <c r="B93" s="15">
        <f t="shared" si="8"/>
        <v>48</v>
      </c>
      <c r="C93" s="75" t="s">
        <v>218</v>
      </c>
      <c r="D93" s="75"/>
      <c r="E93" s="75"/>
      <c r="F93" s="16"/>
    </row>
    <row r="94" spans="1:6" s="2" customFormat="1" ht="30" customHeight="1" x14ac:dyDescent="0.25">
      <c r="A94" s="144"/>
      <c r="B94" s="13">
        <f t="shared" si="8"/>
        <v>49</v>
      </c>
      <c r="C94" s="79" t="s">
        <v>216</v>
      </c>
      <c r="D94" s="79"/>
      <c r="E94" s="79"/>
      <c r="F94" s="24"/>
    </row>
    <row r="95" spans="1:6" s="2" customFormat="1" ht="30" customHeight="1" thickBot="1" x14ac:dyDescent="0.3">
      <c r="A95" s="145"/>
      <c r="B95" s="62">
        <f t="shared" si="8"/>
        <v>50</v>
      </c>
      <c r="C95" s="76" t="s">
        <v>217</v>
      </c>
      <c r="D95" s="76"/>
      <c r="E95" s="76"/>
      <c r="F95" s="61"/>
    </row>
    <row r="96" spans="1:6" s="2" customFormat="1" ht="30" customHeight="1" x14ac:dyDescent="0.25">
      <c r="A96" s="143" t="s">
        <v>28</v>
      </c>
      <c r="B96" s="59">
        <f t="shared" si="8"/>
        <v>51</v>
      </c>
      <c r="C96" s="112" t="s">
        <v>240</v>
      </c>
      <c r="D96" s="112"/>
      <c r="E96" s="112"/>
      <c r="F96" s="60"/>
    </row>
    <row r="97" spans="1:7" s="2" customFormat="1" ht="30" customHeight="1" x14ac:dyDescent="0.25">
      <c r="A97" s="144"/>
      <c r="B97" s="14">
        <f t="shared" si="8"/>
        <v>52</v>
      </c>
      <c r="C97" s="77" t="s">
        <v>223</v>
      </c>
      <c r="D97" s="77"/>
      <c r="E97" s="77"/>
      <c r="F97" s="25"/>
    </row>
    <row r="98" spans="1:7" s="2" customFormat="1" ht="30" customHeight="1" x14ac:dyDescent="0.25">
      <c r="A98" s="144"/>
      <c r="B98" s="13">
        <f t="shared" ref="B98:B105" si="9">B97+1</f>
        <v>53</v>
      </c>
      <c r="C98" s="79" t="s">
        <v>212</v>
      </c>
      <c r="D98" s="79"/>
      <c r="E98" s="79"/>
      <c r="F98" s="24"/>
    </row>
    <row r="99" spans="1:7" s="2" customFormat="1" ht="30" customHeight="1" x14ac:dyDescent="0.25">
      <c r="A99" s="144"/>
      <c r="B99" s="14">
        <f t="shared" si="9"/>
        <v>54</v>
      </c>
      <c r="C99" s="77" t="s">
        <v>213</v>
      </c>
      <c r="D99" s="77"/>
      <c r="E99" s="77"/>
      <c r="F99" s="25"/>
    </row>
    <row r="100" spans="1:7" s="2" customFormat="1" ht="30" customHeight="1" x14ac:dyDescent="0.25">
      <c r="A100" s="144"/>
      <c r="B100" s="13">
        <f t="shared" si="9"/>
        <v>55</v>
      </c>
      <c r="C100" s="79" t="s">
        <v>214</v>
      </c>
      <c r="D100" s="79"/>
      <c r="E100" s="79"/>
      <c r="F100" s="24"/>
    </row>
    <row r="101" spans="1:7" s="2" customFormat="1" ht="30" customHeight="1" x14ac:dyDescent="0.25">
      <c r="A101" s="144"/>
      <c r="B101" s="14">
        <f t="shared" si="9"/>
        <v>56</v>
      </c>
      <c r="C101" s="77" t="s">
        <v>245</v>
      </c>
      <c r="D101" s="77"/>
      <c r="E101" s="77"/>
      <c r="F101" s="29"/>
    </row>
    <row r="102" spans="1:7" s="2" customFormat="1" ht="30" customHeight="1" x14ac:dyDescent="0.25">
      <c r="A102" s="144"/>
      <c r="B102" s="13">
        <f t="shared" si="9"/>
        <v>57</v>
      </c>
      <c r="C102" s="84" t="s">
        <v>215</v>
      </c>
      <c r="D102" s="85"/>
      <c r="E102" s="86"/>
      <c r="F102" s="30"/>
    </row>
    <row r="103" spans="1:7" s="2" customFormat="1" ht="30" customHeight="1" x14ac:dyDescent="0.25">
      <c r="A103" s="144"/>
      <c r="B103" s="15">
        <f t="shared" si="9"/>
        <v>58</v>
      </c>
      <c r="C103" s="87" t="s">
        <v>224</v>
      </c>
      <c r="D103" s="88"/>
      <c r="E103" s="89"/>
      <c r="F103" s="31"/>
    </row>
    <row r="104" spans="1:7" s="2" customFormat="1" ht="30" customHeight="1" x14ac:dyDescent="0.25">
      <c r="A104" s="144"/>
      <c r="B104" s="13">
        <f t="shared" si="9"/>
        <v>59</v>
      </c>
      <c r="C104" s="79" t="s">
        <v>127</v>
      </c>
      <c r="D104" s="79"/>
      <c r="E104" s="79"/>
      <c r="F104" s="24"/>
    </row>
    <row r="105" spans="1:7" s="2" customFormat="1" ht="30" customHeight="1" x14ac:dyDescent="0.25">
      <c r="A105" s="144"/>
      <c r="B105" s="15">
        <f t="shared" si="9"/>
        <v>60</v>
      </c>
      <c r="C105" s="75" t="s">
        <v>241</v>
      </c>
      <c r="D105" s="75"/>
      <c r="E105" s="75"/>
      <c r="F105" s="16"/>
    </row>
    <row r="106" spans="1:7" s="2" customFormat="1" ht="15" customHeight="1" x14ac:dyDescent="0.25">
      <c r="A106" s="144"/>
      <c r="B106" s="131">
        <f>B105+1</f>
        <v>61</v>
      </c>
      <c r="C106" s="79" t="s">
        <v>205</v>
      </c>
      <c r="D106" s="79"/>
      <c r="E106" s="79"/>
      <c r="F106" s="24"/>
    </row>
    <row r="107" spans="1:7" s="2" customFormat="1" ht="15" customHeight="1" x14ac:dyDescent="0.25">
      <c r="A107" s="144"/>
      <c r="B107" s="105"/>
      <c r="C107" s="79"/>
      <c r="D107" s="79"/>
      <c r="E107" s="79"/>
      <c r="F107" s="24"/>
    </row>
    <row r="108" spans="1:7" s="2" customFormat="1" ht="15" customHeight="1" x14ac:dyDescent="0.25">
      <c r="A108" s="144"/>
      <c r="B108" s="105"/>
      <c r="C108" s="79"/>
      <c r="D108" s="79"/>
      <c r="E108" s="79"/>
      <c r="F108" s="24"/>
    </row>
    <row r="109" spans="1:7" ht="15" customHeight="1" x14ac:dyDescent="0.25">
      <c r="A109" s="144"/>
      <c r="B109" s="105"/>
      <c r="C109" s="79"/>
      <c r="D109" s="79"/>
      <c r="E109" s="79"/>
      <c r="F109" s="24"/>
      <c r="G109" s="26"/>
    </row>
    <row r="110" spans="1:7" ht="15" customHeight="1" thickBot="1" x14ac:dyDescent="0.3">
      <c r="A110" s="145"/>
      <c r="B110" s="135"/>
      <c r="C110" s="78"/>
      <c r="D110" s="78"/>
      <c r="E110" s="78"/>
      <c r="F110" s="64"/>
    </row>
  </sheetData>
  <mergeCells count="85">
    <mergeCell ref="A70:A79"/>
    <mergeCell ref="A80:A88"/>
    <mergeCell ref="A21:A69"/>
    <mergeCell ref="A96:A110"/>
    <mergeCell ref="A89:A95"/>
    <mergeCell ref="B106:B110"/>
    <mergeCell ref="C68:E68"/>
    <mergeCell ref="C22:D26"/>
    <mergeCell ref="C30:D34"/>
    <mergeCell ref="C84:E84"/>
    <mergeCell ref="C69:E69"/>
    <mergeCell ref="C28:E28"/>
    <mergeCell ref="C36:E36"/>
    <mergeCell ref="B30:B34"/>
    <mergeCell ref="C97:E97"/>
    <mergeCell ref="C98:E98"/>
    <mergeCell ref="C99:E99"/>
    <mergeCell ref="C100:E100"/>
    <mergeCell ref="C104:E104"/>
    <mergeCell ref="B22:B26"/>
    <mergeCell ref="C67:E67"/>
    <mergeCell ref="C29:E29"/>
    <mergeCell ref="C35:E35"/>
    <mergeCell ref="C96:E96"/>
    <mergeCell ref="B2:F2"/>
    <mergeCell ref="B70:B74"/>
    <mergeCell ref="B75:B79"/>
    <mergeCell ref="E71:F71"/>
    <mergeCell ref="E72:F72"/>
    <mergeCell ref="E76:F76"/>
    <mergeCell ref="E70:F70"/>
    <mergeCell ref="E73:F73"/>
    <mergeCell ref="C6:E6"/>
    <mergeCell ref="C12:E12"/>
    <mergeCell ref="C10:E10"/>
    <mergeCell ref="C14:E14"/>
    <mergeCell ref="C17:E17"/>
    <mergeCell ref="C8:E8"/>
    <mergeCell ref="C37:E37"/>
    <mergeCell ref="C38:E38"/>
    <mergeCell ref="A7:A20"/>
    <mergeCell ref="A1:A2"/>
    <mergeCell ref="C92:E92"/>
    <mergeCell ref="A3:A6"/>
    <mergeCell ref="C3:E3"/>
    <mergeCell ref="C7:E7"/>
    <mergeCell ref="C9:E9"/>
    <mergeCell ref="C11:E11"/>
    <mergeCell ref="C13:E13"/>
    <mergeCell ref="C15:E15"/>
    <mergeCell ref="C16:E16"/>
    <mergeCell ref="C89:E89"/>
    <mergeCell ref="C90:E90"/>
    <mergeCell ref="C91:E91"/>
    <mergeCell ref="C20:E20"/>
    <mergeCell ref="B1:F1"/>
    <mergeCell ref="C102:E102"/>
    <mergeCell ref="C103:E103"/>
    <mergeCell ref="C106:E110"/>
    <mergeCell ref="C105:E105"/>
    <mergeCell ref="C19:E19"/>
    <mergeCell ref="C101:E101"/>
    <mergeCell ref="C93:E93"/>
    <mergeCell ref="C94:E94"/>
    <mergeCell ref="C80:E80"/>
    <mergeCell ref="C81:E81"/>
    <mergeCell ref="C82:E82"/>
    <mergeCell ref="C83:E83"/>
    <mergeCell ref="C21:E21"/>
    <mergeCell ref="C27:E27"/>
    <mergeCell ref="E77:F77"/>
    <mergeCell ref="E78:F78"/>
    <mergeCell ref="C87:E87"/>
    <mergeCell ref="C95:E95"/>
    <mergeCell ref="C85:E85"/>
    <mergeCell ref="C88:E88"/>
    <mergeCell ref="C4:E4"/>
    <mergeCell ref="C5:E5"/>
    <mergeCell ref="E74:F74"/>
    <mergeCell ref="E75:F75"/>
    <mergeCell ref="C18:E18"/>
    <mergeCell ref="E79:F79"/>
    <mergeCell ref="C70:D74"/>
    <mergeCell ref="C75:D79"/>
    <mergeCell ref="C86:E8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E4C05E00-4D25-42A6-91FD-5395DE4297A1}">
          <x14:formula1>
            <xm:f>'Drop Down Answers'!$A$1:$A$51</xm:f>
          </x14:formula1>
          <xm:sqref>F3</xm:sqref>
        </x14:dataValidation>
        <x14:dataValidation type="list" allowBlank="1" showInputMessage="1" showErrorMessage="1" xr:uid="{0355FBFE-14E0-4589-AC05-EB0DDFA76A7B}">
          <x14:formula1>
            <xm:f>'Drop Down Answers'!$C$24:$C$31</xm:f>
          </x14:formula1>
          <xm:sqref>F89:F95</xm:sqref>
        </x14:dataValidation>
        <x14:dataValidation type="list" allowBlank="1" showInputMessage="1" showErrorMessage="1" xr:uid="{30603D72-9760-4E6E-A2D4-5943B50AA6E5}">
          <x14:formula1>
            <xm:f>'Drop Down Answers'!$C$35:$C$41</xm:f>
          </x14:formula1>
          <xm:sqref>F17</xm:sqref>
        </x14:dataValidation>
        <x14:dataValidation type="list" allowBlank="1" showInputMessage="1" showErrorMessage="1" xr:uid="{9DD909D7-1085-4C3D-A8F0-8845AFC7E937}">
          <x14:formula1>
            <xm:f>'Drop Down Answers'!$B$16:$B$18</xm:f>
          </x14:formula1>
          <xm:sqref>F96:F97 F99 F68</xm:sqref>
        </x14:dataValidation>
        <x14:dataValidation type="list" allowBlank="1" showInputMessage="1" showErrorMessage="1" xr:uid="{43BD9D2D-4C7A-4BDF-ADC5-F2DAD95E4E2D}">
          <x14:formula1>
            <xm:f>'Drop Down Answers'!$B$16:$B$19</xm:f>
          </x14:formula1>
          <xm:sqref>F98</xm:sqref>
        </x14:dataValidation>
        <x14:dataValidation type="list" allowBlank="1" showInputMessage="1" showErrorMessage="1" xr:uid="{1483B48A-C54E-4B17-A20A-AA07F40488BA}">
          <x14:formula1>
            <xm:f>'Drop Down Answers'!$B$24:$B$27</xm:f>
          </x14:formula1>
          <xm:sqref>F100</xm:sqref>
        </x14:dataValidation>
        <x14:dataValidation type="list" allowBlank="1" showInputMessage="1" showErrorMessage="1" xr:uid="{4E93E844-94AE-4ACA-9A91-BA706BA147D0}">
          <x14:formula1>
            <xm:f>'Drop Down Answers'!$C$45:$C$57</xm:f>
          </x14:formula1>
          <xm:sqref>F106:F110</xm:sqref>
        </x14:dataValidation>
        <x14:dataValidation type="list" allowBlank="1" showInputMessage="1" showErrorMessage="1" xr:uid="{C5259092-B2D3-4999-8AAD-C85CEA3EC063}">
          <x14:formula1>
            <xm:f>'Drop Down Answers'!$C$61:$C$70</xm:f>
          </x14:formula1>
          <xm:sqref>F69</xm:sqref>
        </x14:dataValidation>
        <x14:dataValidation type="list" allowBlank="1" showInputMessage="1" showErrorMessage="1" xr:uid="{CAB662E0-4201-4AEE-83B7-3C71E6C1C320}">
          <x14:formula1>
            <xm:f>'Drop Down Answers'!$B$16:$B$17</xm:f>
          </x14:formula1>
          <xm:sqref>F67 F80 F4 F18</xm:sqref>
        </x14:dataValidation>
        <x14:dataValidation type="list" allowBlank="1" showInputMessage="1" showErrorMessage="1" xr:uid="{1FBE3620-79EE-4BB1-AD00-8932CC334240}">
          <x14:formula1>
            <xm:f>'Drop Down Answers'!$C$74:$C$93</xm:f>
          </x14:formula1>
          <xm:sqref>E70:F72 E75:F77</xm:sqref>
        </x14:dataValidation>
        <x14:dataValidation type="list" allowBlank="1" showInputMessage="1" showErrorMessage="1" xr:uid="{AA384473-07E2-4659-BD93-B238AF57A407}">
          <x14:formula1>
            <xm:f>'Drop Down Answers'!$C$74:$C$92</xm:f>
          </x14:formula1>
          <xm:sqref>E73:F74 E78:F79</xm:sqref>
        </x14:dataValidation>
        <x14:dataValidation type="list" allowBlank="1" showInputMessage="1" showErrorMessage="1" xr:uid="{F9BA1C82-76D8-4C99-8AE0-5DFE412190A3}">
          <x14:formula1>
            <xm:f>'Drop Down Answers'!$B$32:$B$34</xm:f>
          </x14:formula1>
          <xm:sqref>F83:F87</xm:sqref>
        </x14:dataValidation>
        <x14:dataValidation type="list" allowBlank="1" showInputMessage="1" showErrorMessage="1" xr:uid="{A4169DF7-75EF-4046-A9ED-7EB8E53752ED}">
          <x14:formula1>
            <xm:f>'Drop Down Answers'!$A$61:$A$68</xm:f>
          </x14:formula1>
          <xm:sqref>F81</xm:sqref>
        </x14:dataValidation>
        <x14:dataValidation type="list" allowBlank="1" showInputMessage="1" showErrorMessage="1" xr:uid="{00392420-867F-45E2-BE94-6F79B7B0F9AC}">
          <x14:formula1>
            <xm:f>'Drop Down Answers'!$A$74:$A$81</xm:f>
          </x14:formula1>
          <xm:sqref>F82</xm:sqref>
        </x14:dataValidation>
        <x14:dataValidation type="list" allowBlank="1" showInputMessage="1" showErrorMessage="1" xr:uid="{0C70F5E3-7A60-41D7-919C-6C4F02316EAB}">
          <x14:formula1>
            <xm:f>'Drop Down Answers'!$A$85:$A$89</xm:f>
          </x14:formula1>
          <xm:sqref>F88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73D4B-BBE7-44E5-A750-3ADAEE3FDEC5}">
  <dimension ref="A1:C94"/>
  <sheetViews>
    <sheetView topLeftCell="A67" workbookViewId="0">
      <selection activeCell="A93" sqref="A93"/>
    </sheetView>
  </sheetViews>
  <sheetFormatPr defaultRowHeight="15" x14ac:dyDescent="0.25"/>
  <cols>
    <col min="1" max="1" width="22.85546875" bestFit="1" customWidth="1"/>
    <col min="2" max="2" width="25" bestFit="1" customWidth="1"/>
    <col min="3" max="3" width="69" bestFit="1" customWidth="1"/>
  </cols>
  <sheetData>
    <row r="1" spans="1:3" x14ac:dyDescent="0.25">
      <c r="A1" t="s">
        <v>44</v>
      </c>
      <c r="B1" t="s">
        <v>94</v>
      </c>
      <c r="C1" t="s">
        <v>38</v>
      </c>
    </row>
    <row r="2" spans="1:3" x14ac:dyDescent="0.25">
      <c r="A2" t="s">
        <v>43</v>
      </c>
      <c r="B2" t="s">
        <v>95</v>
      </c>
      <c r="C2" t="s">
        <v>39</v>
      </c>
    </row>
    <row r="3" spans="1:3" x14ac:dyDescent="0.25">
      <c r="A3" t="s">
        <v>45</v>
      </c>
      <c r="B3" t="s">
        <v>96</v>
      </c>
      <c r="C3" t="s">
        <v>40</v>
      </c>
    </row>
    <row r="4" spans="1:3" x14ac:dyDescent="0.25">
      <c r="A4" t="s">
        <v>46</v>
      </c>
      <c r="C4" t="s">
        <v>37</v>
      </c>
    </row>
    <row r="5" spans="1:3" x14ac:dyDescent="0.25">
      <c r="A5" t="s">
        <v>48</v>
      </c>
      <c r="C5" t="s">
        <v>41</v>
      </c>
    </row>
    <row r="6" spans="1:3" x14ac:dyDescent="0.25">
      <c r="A6" t="s">
        <v>47</v>
      </c>
      <c r="C6" t="s">
        <v>42</v>
      </c>
    </row>
    <row r="7" spans="1:3" x14ac:dyDescent="0.25">
      <c r="A7" t="s">
        <v>49</v>
      </c>
    </row>
    <row r="8" spans="1:3" x14ac:dyDescent="0.25">
      <c r="A8" t="s">
        <v>59</v>
      </c>
      <c r="B8" t="s">
        <v>94</v>
      </c>
    </row>
    <row r="9" spans="1:3" x14ac:dyDescent="0.25">
      <c r="A9" t="s">
        <v>50</v>
      </c>
      <c r="B9" t="s">
        <v>95</v>
      </c>
    </row>
    <row r="10" spans="1:3" x14ac:dyDescent="0.25">
      <c r="A10" t="s">
        <v>51</v>
      </c>
      <c r="B10" t="s">
        <v>106</v>
      </c>
      <c r="C10" t="s">
        <v>98</v>
      </c>
    </row>
    <row r="11" spans="1:3" x14ac:dyDescent="0.25">
      <c r="A11" t="s">
        <v>52</v>
      </c>
      <c r="B11" t="s">
        <v>107</v>
      </c>
      <c r="C11" t="s">
        <v>99</v>
      </c>
    </row>
    <row r="12" spans="1:3" x14ac:dyDescent="0.25">
      <c r="A12" t="s">
        <v>53</v>
      </c>
      <c r="C12" t="s">
        <v>100</v>
      </c>
    </row>
    <row r="13" spans="1:3" x14ac:dyDescent="0.25">
      <c r="A13" t="s">
        <v>67</v>
      </c>
      <c r="C13" t="s">
        <v>101</v>
      </c>
    </row>
    <row r="14" spans="1:3" x14ac:dyDescent="0.25">
      <c r="A14" t="s">
        <v>66</v>
      </c>
    </row>
    <row r="15" spans="1:3" x14ac:dyDescent="0.25">
      <c r="A15" t="s">
        <v>68</v>
      </c>
    </row>
    <row r="16" spans="1:3" x14ac:dyDescent="0.25">
      <c r="A16" t="s">
        <v>69</v>
      </c>
      <c r="B16" t="s">
        <v>94</v>
      </c>
      <c r="C16" t="s">
        <v>102</v>
      </c>
    </row>
    <row r="17" spans="1:3" x14ac:dyDescent="0.25">
      <c r="A17" t="s">
        <v>55</v>
      </c>
      <c r="B17" t="s">
        <v>95</v>
      </c>
      <c r="C17" t="s">
        <v>103</v>
      </c>
    </row>
    <row r="18" spans="1:3" x14ac:dyDescent="0.25">
      <c r="A18" t="s">
        <v>54</v>
      </c>
      <c r="B18" t="s">
        <v>97</v>
      </c>
      <c r="C18" t="s">
        <v>104</v>
      </c>
    </row>
    <row r="19" spans="1:3" x14ac:dyDescent="0.25">
      <c r="A19" t="s">
        <v>56</v>
      </c>
      <c r="B19" t="s">
        <v>123</v>
      </c>
      <c r="C19" t="s">
        <v>203</v>
      </c>
    </row>
    <row r="20" spans="1:3" x14ac:dyDescent="0.25">
      <c r="A20" t="s">
        <v>57</v>
      </c>
      <c r="C20" t="s">
        <v>105</v>
      </c>
    </row>
    <row r="21" spans="1:3" x14ac:dyDescent="0.25">
      <c r="A21" t="s">
        <v>58</v>
      </c>
    </row>
    <row r="22" spans="1:3" x14ac:dyDescent="0.25">
      <c r="A22" t="s">
        <v>60</v>
      </c>
    </row>
    <row r="23" spans="1:3" x14ac:dyDescent="0.25">
      <c r="A23" t="s">
        <v>61</v>
      </c>
    </row>
    <row r="24" spans="1:3" x14ac:dyDescent="0.25">
      <c r="A24" t="s">
        <v>62</v>
      </c>
      <c r="B24" t="s">
        <v>124</v>
      </c>
      <c r="C24" t="s">
        <v>115</v>
      </c>
    </row>
    <row r="25" spans="1:3" x14ac:dyDescent="0.25">
      <c r="A25" t="s">
        <v>63</v>
      </c>
      <c r="B25" t="s">
        <v>125</v>
      </c>
      <c r="C25" t="s">
        <v>108</v>
      </c>
    </row>
    <row r="26" spans="1:3" x14ac:dyDescent="0.25">
      <c r="A26" t="s">
        <v>64</v>
      </c>
      <c r="B26" t="s">
        <v>126</v>
      </c>
      <c r="C26" t="s">
        <v>109</v>
      </c>
    </row>
    <row r="27" spans="1:3" x14ac:dyDescent="0.25">
      <c r="A27" t="s">
        <v>65</v>
      </c>
      <c r="B27" t="s">
        <v>97</v>
      </c>
      <c r="C27" t="s">
        <v>110</v>
      </c>
    </row>
    <row r="28" spans="1:3" x14ac:dyDescent="0.25">
      <c r="A28" t="s">
        <v>75</v>
      </c>
      <c r="C28" t="s">
        <v>111</v>
      </c>
    </row>
    <row r="29" spans="1:3" x14ac:dyDescent="0.25">
      <c r="A29" t="s">
        <v>74</v>
      </c>
      <c r="C29" t="s">
        <v>112</v>
      </c>
    </row>
    <row r="30" spans="1:3" x14ac:dyDescent="0.25">
      <c r="A30" t="s">
        <v>70</v>
      </c>
      <c r="C30" t="s">
        <v>113</v>
      </c>
    </row>
    <row r="31" spans="1:3" x14ac:dyDescent="0.25">
      <c r="A31" t="s">
        <v>77</v>
      </c>
      <c r="C31" t="s">
        <v>114</v>
      </c>
    </row>
    <row r="32" spans="1:3" x14ac:dyDescent="0.25">
      <c r="A32" t="s">
        <v>73</v>
      </c>
      <c r="B32" t="s">
        <v>94</v>
      </c>
    </row>
    <row r="33" spans="1:3" x14ac:dyDescent="0.25">
      <c r="A33" t="s">
        <v>76</v>
      </c>
      <c r="B33" t="s">
        <v>95</v>
      </c>
    </row>
    <row r="34" spans="1:3" x14ac:dyDescent="0.25">
      <c r="A34" t="s">
        <v>71</v>
      </c>
      <c r="B34" t="s">
        <v>107</v>
      </c>
    </row>
    <row r="35" spans="1:3" x14ac:dyDescent="0.25">
      <c r="A35" t="s">
        <v>72</v>
      </c>
      <c r="C35" t="s">
        <v>116</v>
      </c>
    </row>
    <row r="36" spans="1:3" x14ac:dyDescent="0.25">
      <c r="A36" t="s">
        <v>78</v>
      </c>
      <c r="C36" t="s">
        <v>117</v>
      </c>
    </row>
    <row r="37" spans="1:3" x14ac:dyDescent="0.25">
      <c r="A37" t="s">
        <v>79</v>
      </c>
      <c r="C37" t="s">
        <v>118</v>
      </c>
    </row>
    <row r="38" spans="1:3" x14ac:dyDescent="0.25">
      <c r="A38" t="s">
        <v>80</v>
      </c>
      <c r="C38" t="s">
        <v>119</v>
      </c>
    </row>
    <row r="39" spans="1:3" x14ac:dyDescent="0.25">
      <c r="A39" t="s">
        <v>81</v>
      </c>
      <c r="C39" t="s">
        <v>120</v>
      </c>
    </row>
    <row r="40" spans="1:3" x14ac:dyDescent="0.25">
      <c r="A40" t="s">
        <v>82</v>
      </c>
      <c r="C40" t="s">
        <v>121</v>
      </c>
    </row>
    <row r="41" spans="1:3" x14ac:dyDescent="0.25">
      <c r="A41" t="s">
        <v>83</v>
      </c>
      <c r="C41" t="s">
        <v>122</v>
      </c>
    </row>
    <row r="42" spans="1:3" x14ac:dyDescent="0.25">
      <c r="A42" t="s">
        <v>84</v>
      </c>
    </row>
    <row r="43" spans="1:3" x14ac:dyDescent="0.25">
      <c r="A43" t="s">
        <v>85</v>
      </c>
    </row>
    <row r="44" spans="1:3" x14ac:dyDescent="0.25">
      <c r="A44" t="s">
        <v>86</v>
      </c>
    </row>
    <row r="45" spans="1:3" x14ac:dyDescent="0.25">
      <c r="A45" t="s">
        <v>87</v>
      </c>
      <c r="C45" t="s">
        <v>133</v>
      </c>
    </row>
    <row r="46" spans="1:3" x14ac:dyDescent="0.25">
      <c r="A46" t="s">
        <v>88</v>
      </c>
      <c r="C46" t="s">
        <v>131</v>
      </c>
    </row>
    <row r="47" spans="1:3" x14ac:dyDescent="0.25">
      <c r="A47" t="s">
        <v>91</v>
      </c>
      <c r="C47" t="s">
        <v>134</v>
      </c>
    </row>
    <row r="48" spans="1:3" x14ac:dyDescent="0.25">
      <c r="A48" t="s">
        <v>90</v>
      </c>
      <c r="C48" t="s">
        <v>128</v>
      </c>
    </row>
    <row r="49" spans="1:3" x14ac:dyDescent="0.25">
      <c r="A49" t="s">
        <v>92</v>
      </c>
      <c r="C49" t="s">
        <v>135</v>
      </c>
    </row>
    <row r="50" spans="1:3" x14ac:dyDescent="0.25">
      <c r="A50" t="s">
        <v>89</v>
      </c>
      <c r="C50" t="s">
        <v>129</v>
      </c>
    </row>
    <row r="51" spans="1:3" x14ac:dyDescent="0.25">
      <c r="A51" t="s">
        <v>93</v>
      </c>
      <c r="C51" t="s">
        <v>136</v>
      </c>
    </row>
    <row r="52" spans="1:3" x14ac:dyDescent="0.25">
      <c r="C52" t="s">
        <v>132</v>
      </c>
    </row>
    <row r="53" spans="1:3" x14ac:dyDescent="0.25">
      <c r="C53" t="s">
        <v>247</v>
      </c>
    </row>
    <row r="54" spans="1:3" x14ac:dyDescent="0.25">
      <c r="C54" t="s">
        <v>130</v>
      </c>
    </row>
    <row r="55" spans="1:3" x14ac:dyDescent="0.25">
      <c r="C55" t="s">
        <v>248</v>
      </c>
    </row>
    <row r="56" spans="1:3" x14ac:dyDescent="0.25">
      <c r="C56" t="s">
        <v>249</v>
      </c>
    </row>
    <row r="57" spans="1:3" x14ac:dyDescent="0.25">
      <c r="C57" t="s">
        <v>246</v>
      </c>
    </row>
    <row r="61" spans="1:3" x14ac:dyDescent="0.25">
      <c r="A61" t="s">
        <v>185</v>
      </c>
      <c r="C61" t="s">
        <v>116</v>
      </c>
    </row>
    <row r="62" spans="1:3" x14ac:dyDescent="0.25">
      <c r="A62" t="s">
        <v>186</v>
      </c>
      <c r="C62" t="s">
        <v>155</v>
      </c>
    </row>
    <row r="63" spans="1:3" x14ac:dyDescent="0.25">
      <c r="A63" t="s">
        <v>187</v>
      </c>
      <c r="C63" t="s">
        <v>156</v>
      </c>
    </row>
    <row r="64" spans="1:3" x14ac:dyDescent="0.25">
      <c r="A64" t="s">
        <v>188</v>
      </c>
      <c r="C64" t="s">
        <v>157</v>
      </c>
    </row>
    <row r="65" spans="1:3" x14ac:dyDescent="0.25">
      <c r="A65" t="s">
        <v>189</v>
      </c>
      <c r="C65" t="s">
        <v>158</v>
      </c>
    </row>
    <row r="66" spans="1:3" x14ac:dyDescent="0.25">
      <c r="A66" t="s">
        <v>190</v>
      </c>
      <c r="C66" t="s">
        <v>159</v>
      </c>
    </row>
    <row r="67" spans="1:3" x14ac:dyDescent="0.25">
      <c r="A67" t="s">
        <v>191</v>
      </c>
      <c r="C67" t="s">
        <v>160</v>
      </c>
    </row>
    <row r="68" spans="1:3" x14ac:dyDescent="0.25">
      <c r="A68" t="s">
        <v>192</v>
      </c>
      <c r="C68" t="s">
        <v>161</v>
      </c>
    </row>
    <row r="69" spans="1:3" x14ac:dyDescent="0.25">
      <c r="C69" t="s">
        <v>162</v>
      </c>
    </row>
    <row r="70" spans="1:3" x14ac:dyDescent="0.25">
      <c r="C70" t="s">
        <v>163</v>
      </c>
    </row>
    <row r="74" spans="1:3" x14ac:dyDescent="0.25">
      <c r="A74" t="s">
        <v>195</v>
      </c>
      <c r="C74" t="s">
        <v>165</v>
      </c>
    </row>
    <row r="75" spans="1:3" x14ac:dyDescent="0.25">
      <c r="A75" t="s">
        <v>196</v>
      </c>
      <c r="C75" t="s">
        <v>166</v>
      </c>
    </row>
    <row r="76" spans="1:3" x14ac:dyDescent="0.25">
      <c r="A76" t="s">
        <v>197</v>
      </c>
      <c r="C76" t="s">
        <v>167</v>
      </c>
    </row>
    <row r="77" spans="1:3" x14ac:dyDescent="0.25">
      <c r="A77" t="s">
        <v>198</v>
      </c>
      <c r="C77" t="s">
        <v>168</v>
      </c>
    </row>
    <row r="78" spans="1:3" x14ac:dyDescent="0.25">
      <c r="A78" t="s">
        <v>199</v>
      </c>
      <c r="C78" t="s">
        <v>182</v>
      </c>
    </row>
    <row r="79" spans="1:3" x14ac:dyDescent="0.25">
      <c r="A79" t="s">
        <v>200</v>
      </c>
      <c r="C79" t="s">
        <v>183</v>
      </c>
    </row>
    <row r="80" spans="1:3" x14ac:dyDescent="0.25">
      <c r="A80" t="s">
        <v>201</v>
      </c>
      <c r="C80" t="s">
        <v>169</v>
      </c>
    </row>
    <row r="81" spans="1:3" x14ac:dyDescent="0.25">
      <c r="A81" t="s">
        <v>97</v>
      </c>
      <c r="C81" t="s">
        <v>170</v>
      </c>
    </row>
    <row r="82" spans="1:3" x14ac:dyDescent="0.25">
      <c r="C82" t="s">
        <v>171</v>
      </c>
    </row>
    <row r="83" spans="1:3" x14ac:dyDescent="0.25">
      <c r="C83" t="s">
        <v>172</v>
      </c>
    </row>
    <row r="84" spans="1:3" x14ac:dyDescent="0.25">
      <c r="C84" t="s">
        <v>173</v>
      </c>
    </row>
    <row r="85" spans="1:3" x14ac:dyDescent="0.25">
      <c r="A85" t="s">
        <v>231</v>
      </c>
      <c r="C85" t="s">
        <v>174</v>
      </c>
    </row>
    <row r="86" spans="1:3" x14ac:dyDescent="0.25">
      <c r="A86" t="s">
        <v>230</v>
      </c>
      <c r="C86" t="s">
        <v>175</v>
      </c>
    </row>
    <row r="87" spans="1:3" x14ac:dyDescent="0.25">
      <c r="A87" t="s">
        <v>229</v>
      </c>
      <c r="C87" t="s">
        <v>176</v>
      </c>
    </row>
    <row r="88" spans="1:3" x14ac:dyDescent="0.25">
      <c r="A88" t="s">
        <v>228</v>
      </c>
      <c r="C88" t="s">
        <v>204</v>
      </c>
    </row>
    <row r="89" spans="1:3" x14ac:dyDescent="0.25">
      <c r="A89" t="s">
        <v>227</v>
      </c>
      <c r="C89" t="s">
        <v>177</v>
      </c>
    </row>
    <row r="90" spans="1:3" x14ac:dyDescent="0.25">
      <c r="C90" t="s">
        <v>178</v>
      </c>
    </row>
    <row r="91" spans="1:3" x14ac:dyDescent="0.25">
      <c r="C91" t="s">
        <v>179</v>
      </c>
    </row>
    <row r="92" spans="1:3" x14ac:dyDescent="0.25">
      <c r="A92" t="s">
        <v>237</v>
      </c>
      <c r="C92" t="s">
        <v>180</v>
      </c>
    </row>
    <row r="93" spans="1:3" x14ac:dyDescent="0.25">
      <c r="A93" t="s">
        <v>238</v>
      </c>
      <c r="C93" t="s">
        <v>181</v>
      </c>
    </row>
    <row r="94" spans="1:3" x14ac:dyDescent="0.25">
      <c r="A94" t="s">
        <v>243</v>
      </c>
    </row>
  </sheetData>
  <sortState xmlns:xlrd2="http://schemas.microsoft.com/office/spreadsheetml/2017/richdata2" ref="C45:C57">
    <sortCondition ref="C45:C5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e9b6f1-426a-4d67-ae37-22ed8d26bd69" xsi:nil="true"/>
    <lcf76f155ced4ddcb4097134ff3c332f xmlns="e144e4f4-0c6f-4bf0-ad93-f2f760542e0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22AF320DCA9748A8C5309BF1182E72" ma:contentTypeVersion="16" ma:contentTypeDescription="Create a new document." ma:contentTypeScope="" ma:versionID="d3acb6733936473e471ff132cecc9a91">
  <xsd:schema xmlns:xsd="http://www.w3.org/2001/XMLSchema" xmlns:xs="http://www.w3.org/2001/XMLSchema" xmlns:p="http://schemas.microsoft.com/office/2006/metadata/properties" xmlns:ns2="e144e4f4-0c6f-4bf0-ad93-f2f760542e00" xmlns:ns3="99e9b6f1-426a-4d67-ae37-22ed8d26bd69" xmlns:ns4="de6b1041-3b02-4fc1-89d8-eebe27566275" targetNamespace="http://schemas.microsoft.com/office/2006/metadata/properties" ma:root="true" ma:fieldsID="306045edd5c52fa1af1ee3fa620324a0" ns2:_="" ns3:_="" ns4:_="">
    <xsd:import namespace="e144e4f4-0c6f-4bf0-ad93-f2f760542e00"/>
    <xsd:import namespace="99e9b6f1-426a-4d67-ae37-22ed8d26bd69"/>
    <xsd:import namespace="de6b1041-3b02-4fc1-89d8-eebe2756627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44e4f4-0c6f-4bf0-ad93-f2f760542e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79a821a-8007-46f1-99c1-5578725510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e9b6f1-426a-4d67-ae37-22ed8d26bd6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d21d47-7831-4a49-a039-c6b94d18e909}" ma:internalName="TaxCatchAll" ma:showField="CatchAllData" ma:web="99e9b6f1-426a-4d67-ae37-22ed8d26bd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b1041-3b02-4fc1-89d8-eebe2756627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72145D-5C8C-455A-8E65-A1BF93D889DD}">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purl.org/dc/terms/"/>
    <ds:schemaRef ds:uri="http://schemas.openxmlformats.org/package/2006/metadata/core-properties"/>
    <ds:schemaRef ds:uri="de6b1041-3b02-4fc1-89d8-eebe27566275"/>
    <ds:schemaRef ds:uri="99e9b6f1-426a-4d67-ae37-22ed8d26bd69"/>
    <ds:schemaRef ds:uri="e144e4f4-0c6f-4bf0-ad93-f2f760542e00"/>
    <ds:schemaRef ds:uri="http://www.w3.org/XML/1998/namespace"/>
  </ds:schemaRefs>
</ds:datastoreItem>
</file>

<file path=customXml/itemProps2.xml><?xml version="1.0" encoding="utf-8"?>
<ds:datastoreItem xmlns:ds="http://schemas.openxmlformats.org/officeDocument/2006/customXml" ds:itemID="{01DE721F-25D6-4F4B-B5D7-C36955245072}"/>
</file>

<file path=customXml/itemProps3.xml><?xml version="1.0" encoding="utf-8"?>
<ds:datastoreItem xmlns:ds="http://schemas.openxmlformats.org/officeDocument/2006/customXml" ds:itemID="{344022FB-07E5-4090-A127-4547960C69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NSI Survey</vt:lpstr>
      <vt:lpstr>Drop Down Answers</vt:lpstr>
      <vt:lpstr>'NSI Survey'!ItemID1370</vt:lpstr>
    </vt:vector>
  </TitlesOfParts>
  <Company>Baptist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Brian Colosi</cp:lastModifiedBy>
  <cp:lastPrinted>2019-01-09T19:21:28Z</cp:lastPrinted>
  <dcterms:created xsi:type="dcterms:W3CDTF">2018-01-17T17:48:50Z</dcterms:created>
  <dcterms:modified xsi:type="dcterms:W3CDTF">2026-01-12T15:07:16Z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0x010100B622AF320DCA9748A8C5309BF1182E72</vt:lpwstr>
  </property>
  <property fmtid="{D5CDD505-2E9C-101B-9397-08002B2CF9AE}" pid="3" name="AuthorIds_UIVersion_5120">
    <vt:lpwstr>12</vt:lpwstr>
  </property>
  <property fmtid="{D5CDD505-2E9C-101B-9397-08002B2CF9AE}" pid="4" name="MediaServiceImageTags">
    <vt:lpwstr/>
  </property>
</Properties>
</file>